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f9a256abdcbc7edb/ドキュメント/薬局情報元データ/2025.0827更新ファイル/"/>
    </mc:Choice>
  </mc:AlternateContent>
  <xr:revisionPtr revIDLastSave="1" documentId="8_{376584A0-D069-4F93-A26A-D4FF028AC77F}" xr6:coauthVersionLast="47" xr6:coauthVersionMax="47" xr10:uidLastSave="{F580AE3E-6FE7-4409-A037-E3D5F67FE9B0}"/>
  <bookViews>
    <workbookView xWindow="-110" yWindow="-110" windowWidth="19420" windowHeight="11500" xr2:uid="{60441E84-0C3A-4038-AC61-3998843357E4}"/>
  </bookViews>
  <sheets>
    <sheet name="公表例（そのほかの薬局機能）" sheetId="1" r:id="rId1"/>
  </sheets>
  <externalReferences>
    <externalReference r:id="rId2"/>
  </externalReferences>
  <definedNames>
    <definedName name="_xlnm.Print_Area" localSheetId="0">'公表例（そのほかの薬局機能）'!$A$1:$K$95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2" i="1" l="1"/>
  <c r="J82" i="1"/>
  <c r="I82" i="1"/>
  <c r="H82" i="1"/>
  <c r="G82" i="1"/>
  <c r="F82" i="1"/>
  <c r="E82" i="1"/>
  <c r="D82" i="1"/>
  <c r="C82" i="1"/>
  <c r="B82" i="1"/>
  <c r="A82" i="1"/>
  <c r="K81" i="1"/>
  <c r="J81" i="1"/>
  <c r="I81" i="1"/>
  <c r="H81" i="1"/>
  <c r="G81" i="1"/>
  <c r="F81" i="1"/>
  <c r="E81" i="1"/>
  <c r="D81" i="1"/>
  <c r="C81" i="1"/>
  <c r="B81" i="1"/>
  <c r="A81" i="1"/>
  <c r="K80" i="1"/>
  <c r="J80" i="1"/>
  <c r="I80" i="1"/>
  <c r="H80" i="1"/>
  <c r="G80" i="1"/>
  <c r="F80" i="1"/>
  <c r="E80" i="1"/>
  <c r="D80" i="1"/>
  <c r="C80" i="1"/>
  <c r="B80" i="1"/>
  <c r="A80" i="1"/>
  <c r="K79" i="1"/>
  <c r="J79" i="1"/>
  <c r="I79" i="1"/>
  <c r="H79" i="1"/>
  <c r="G79" i="1"/>
  <c r="F79" i="1"/>
  <c r="E79" i="1"/>
  <c r="D79" i="1"/>
  <c r="C79" i="1"/>
  <c r="B79" i="1"/>
  <c r="A79" i="1"/>
  <c r="K78" i="1"/>
  <c r="J78" i="1"/>
  <c r="I78" i="1"/>
  <c r="H78" i="1"/>
  <c r="G78" i="1"/>
  <c r="F78" i="1"/>
  <c r="E78" i="1"/>
  <c r="D78" i="1"/>
  <c r="C78" i="1"/>
  <c r="B78" i="1"/>
  <c r="A78" i="1"/>
  <c r="K77" i="1"/>
  <c r="J77" i="1"/>
  <c r="I77" i="1"/>
  <c r="H77" i="1"/>
  <c r="G77" i="1"/>
  <c r="F77" i="1"/>
  <c r="E77" i="1"/>
  <c r="D77" i="1"/>
  <c r="C77" i="1"/>
  <c r="B77" i="1"/>
  <c r="A77" i="1"/>
  <c r="K76" i="1"/>
  <c r="J76" i="1"/>
  <c r="I76" i="1"/>
  <c r="H76" i="1"/>
  <c r="G76" i="1"/>
  <c r="F76" i="1"/>
  <c r="E76" i="1"/>
  <c r="D76" i="1"/>
  <c r="C76" i="1"/>
  <c r="B76" i="1"/>
  <c r="A76" i="1"/>
  <c r="K75" i="1"/>
  <c r="J75" i="1"/>
  <c r="I75" i="1"/>
  <c r="H75" i="1"/>
  <c r="G75" i="1"/>
  <c r="F75" i="1"/>
  <c r="E75" i="1"/>
  <c r="D75" i="1"/>
  <c r="C75" i="1"/>
  <c r="B75" i="1"/>
  <c r="A75" i="1"/>
  <c r="K74" i="1"/>
  <c r="J74" i="1"/>
  <c r="I74" i="1"/>
  <c r="H74" i="1"/>
  <c r="G74" i="1"/>
  <c r="F74" i="1"/>
  <c r="E74" i="1"/>
  <c r="D74" i="1"/>
  <c r="C74" i="1"/>
  <c r="B74" i="1"/>
  <c r="A74" i="1"/>
  <c r="K73" i="1"/>
  <c r="J73" i="1"/>
  <c r="I73" i="1"/>
  <c r="H73" i="1"/>
  <c r="G73" i="1"/>
  <c r="F73" i="1"/>
  <c r="E73" i="1"/>
  <c r="D73" i="1"/>
  <c r="C73" i="1"/>
  <c r="B73" i="1"/>
  <c r="A73" i="1"/>
  <c r="K72" i="1"/>
  <c r="J72" i="1"/>
  <c r="I72" i="1"/>
  <c r="H72" i="1"/>
  <c r="G72" i="1"/>
  <c r="F72" i="1"/>
  <c r="E72" i="1"/>
  <c r="D72" i="1"/>
  <c r="C72" i="1"/>
  <c r="B72" i="1"/>
  <c r="A72" i="1"/>
  <c r="K71" i="1"/>
  <c r="J71" i="1"/>
  <c r="I71" i="1"/>
  <c r="H71" i="1"/>
  <c r="G71" i="1"/>
  <c r="F71" i="1"/>
  <c r="E71" i="1"/>
  <c r="D71" i="1"/>
  <c r="C71" i="1"/>
  <c r="B71" i="1"/>
  <c r="A71" i="1"/>
  <c r="K70" i="1"/>
  <c r="J70" i="1"/>
  <c r="I70" i="1"/>
  <c r="H70" i="1"/>
  <c r="G70" i="1"/>
  <c r="F70" i="1"/>
  <c r="E70" i="1"/>
  <c r="D70" i="1"/>
  <c r="C70" i="1"/>
  <c r="B70" i="1"/>
  <c r="A70" i="1"/>
  <c r="K69" i="1"/>
  <c r="J69" i="1"/>
  <c r="I69" i="1"/>
  <c r="H69" i="1"/>
  <c r="G69" i="1"/>
  <c r="F69" i="1"/>
  <c r="E69" i="1"/>
  <c r="D69" i="1"/>
  <c r="C69" i="1"/>
  <c r="B69" i="1"/>
  <c r="A69" i="1"/>
  <c r="K68" i="1"/>
  <c r="J68" i="1"/>
  <c r="I68" i="1"/>
  <c r="H68" i="1"/>
  <c r="G68" i="1"/>
  <c r="F68" i="1"/>
  <c r="E68" i="1"/>
  <c r="D68" i="1"/>
  <c r="C68" i="1"/>
  <c r="B68" i="1"/>
  <c r="A68" i="1"/>
  <c r="K67" i="1"/>
  <c r="J67" i="1"/>
  <c r="I67" i="1"/>
  <c r="H67" i="1"/>
  <c r="G67" i="1"/>
  <c r="F67" i="1"/>
  <c r="E67" i="1"/>
  <c r="D67" i="1"/>
  <c r="C67" i="1"/>
  <c r="B67" i="1"/>
  <c r="A67" i="1"/>
  <c r="K66" i="1"/>
  <c r="J66" i="1"/>
  <c r="I66" i="1"/>
  <c r="H66" i="1"/>
  <c r="G66" i="1"/>
  <c r="F66" i="1"/>
  <c r="E66" i="1"/>
  <c r="D66" i="1"/>
  <c r="C66" i="1"/>
  <c r="B66" i="1"/>
  <c r="A66" i="1"/>
  <c r="K65" i="1"/>
  <c r="J65" i="1"/>
  <c r="I65" i="1"/>
  <c r="H65" i="1"/>
  <c r="G65" i="1"/>
  <c r="F65" i="1"/>
  <c r="E65" i="1"/>
  <c r="D65" i="1"/>
  <c r="C65" i="1"/>
  <c r="B65" i="1"/>
  <c r="A65" i="1"/>
  <c r="K64" i="1"/>
  <c r="J64" i="1"/>
  <c r="I64" i="1"/>
  <c r="H64" i="1"/>
  <c r="G64" i="1"/>
  <c r="F64" i="1"/>
  <c r="E64" i="1"/>
  <c r="D64" i="1"/>
  <c r="C64" i="1"/>
  <c r="B64" i="1"/>
  <c r="A64" i="1"/>
  <c r="K63" i="1"/>
  <c r="J63" i="1"/>
  <c r="I63" i="1"/>
  <c r="H63" i="1"/>
  <c r="G63" i="1"/>
  <c r="F63" i="1"/>
  <c r="E63" i="1"/>
  <c r="D63" i="1"/>
  <c r="C63" i="1"/>
  <c r="B63" i="1"/>
  <c r="A63" i="1"/>
  <c r="K62" i="1"/>
  <c r="J62" i="1"/>
  <c r="I62" i="1"/>
  <c r="H62" i="1"/>
  <c r="G62" i="1"/>
  <c r="F62" i="1"/>
  <c r="E62" i="1"/>
  <c r="D62" i="1"/>
  <c r="C62" i="1"/>
  <c r="B62" i="1"/>
  <c r="A62" i="1"/>
  <c r="K61" i="1"/>
  <c r="J61" i="1"/>
  <c r="H61" i="1"/>
  <c r="G61" i="1"/>
  <c r="E61" i="1"/>
  <c r="D61" i="1"/>
  <c r="C61" i="1"/>
  <c r="B61" i="1"/>
  <c r="A61" i="1"/>
  <c r="K60" i="1"/>
  <c r="J60" i="1"/>
  <c r="I60" i="1"/>
  <c r="H60" i="1"/>
  <c r="G60" i="1"/>
  <c r="F60" i="1"/>
  <c r="E60" i="1"/>
  <c r="D60" i="1"/>
  <c r="C60" i="1"/>
  <c r="B60" i="1"/>
  <c r="A60" i="1"/>
  <c r="K59" i="1"/>
  <c r="J59" i="1"/>
  <c r="I59" i="1"/>
  <c r="H59" i="1"/>
  <c r="G59" i="1"/>
  <c r="F59" i="1"/>
  <c r="E59" i="1"/>
  <c r="D59" i="1"/>
  <c r="C59" i="1"/>
  <c r="B59" i="1"/>
  <c r="A59" i="1"/>
  <c r="K58" i="1"/>
  <c r="J58" i="1"/>
  <c r="I58" i="1"/>
  <c r="H58" i="1"/>
  <c r="G58" i="1"/>
  <c r="F58" i="1"/>
  <c r="E58" i="1"/>
  <c r="D58" i="1"/>
  <c r="C58" i="1"/>
  <c r="B58" i="1"/>
  <c r="A58" i="1"/>
  <c r="K57" i="1"/>
  <c r="J57" i="1"/>
  <c r="I57" i="1"/>
  <c r="H57" i="1"/>
  <c r="G57" i="1"/>
  <c r="F57" i="1"/>
  <c r="E57" i="1"/>
  <c r="D57" i="1"/>
  <c r="C57" i="1"/>
  <c r="B57" i="1"/>
  <c r="A57" i="1"/>
  <c r="K56" i="1"/>
  <c r="J56" i="1"/>
  <c r="I56" i="1"/>
  <c r="H56" i="1"/>
  <c r="G56" i="1"/>
  <c r="F56" i="1"/>
  <c r="E56" i="1"/>
  <c r="D56" i="1"/>
  <c r="C56" i="1"/>
  <c r="B56" i="1"/>
  <c r="A56" i="1"/>
  <c r="K55" i="1"/>
  <c r="J55" i="1"/>
  <c r="I55" i="1"/>
  <c r="H55" i="1"/>
  <c r="G55" i="1"/>
  <c r="F55" i="1"/>
  <c r="E55" i="1"/>
  <c r="D55" i="1"/>
  <c r="C55" i="1"/>
  <c r="B55" i="1"/>
  <c r="A55" i="1"/>
  <c r="K54" i="1"/>
  <c r="J54" i="1"/>
  <c r="I54" i="1"/>
  <c r="H54" i="1"/>
  <c r="G54" i="1"/>
  <c r="F54" i="1"/>
  <c r="E54" i="1"/>
  <c r="D54" i="1"/>
  <c r="C54" i="1"/>
  <c r="B54" i="1"/>
  <c r="A54" i="1"/>
  <c r="K53" i="1"/>
  <c r="J53" i="1"/>
  <c r="I53" i="1"/>
  <c r="H53" i="1"/>
  <c r="G53" i="1"/>
  <c r="F53" i="1"/>
  <c r="E53" i="1"/>
  <c r="D53" i="1"/>
  <c r="C53" i="1"/>
  <c r="B53" i="1"/>
  <c r="A53" i="1"/>
  <c r="K52" i="1"/>
  <c r="J52" i="1"/>
  <c r="I52" i="1"/>
  <c r="H52" i="1"/>
  <c r="G52" i="1"/>
  <c r="F52" i="1"/>
  <c r="E52" i="1"/>
  <c r="D52" i="1"/>
  <c r="C52" i="1"/>
  <c r="B52" i="1"/>
  <c r="A52" i="1"/>
  <c r="K51" i="1"/>
  <c r="J51" i="1"/>
  <c r="I51" i="1"/>
  <c r="H51" i="1"/>
  <c r="G51" i="1"/>
  <c r="F51" i="1"/>
  <c r="E51" i="1"/>
  <c r="D51" i="1"/>
  <c r="C51" i="1"/>
  <c r="B51" i="1"/>
  <c r="A51" i="1"/>
  <c r="K50" i="1"/>
  <c r="J50" i="1"/>
  <c r="I50" i="1"/>
  <c r="H50" i="1"/>
  <c r="G50" i="1"/>
  <c r="F50" i="1"/>
  <c r="E50" i="1"/>
  <c r="D50" i="1"/>
  <c r="C50" i="1"/>
  <c r="B50" i="1"/>
  <c r="A50" i="1"/>
  <c r="K49" i="1"/>
  <c r="J49" i="1"/>
  <c r="I49" i="1"/>
  <c r="H49" i="1"/>
  <c r="G49" i="1"/>
  <c r="F49" i="1"/>
  <c r="E49" i="1"/>
  <c r="D49" i="1"/>
  <c r="C49" i="1"/>
  <c r="B49" i="1"/>
  <c r="A49" i="1"/>
  <c r="K48" i="1"/>
  <c r="J48" i="1"/>
  <c r="I48" i="1"/>
  <c r="H48" i="1"/>
  <c r="G48" i="1"/>
  <c r="F48" i="1"/>
  <c r="E48" i="1"/>
  <c r="D48" i="1"/>
  <c r="C48" i="1"/>
  <c r="B48" i="1"/>
  <c r="A48" i="1"/>
  <c r="K47" i="1"/>
  <c r="J47" i="1"/>
  <c r="I47" i="1"/>
  <c r="H47" i="1"/>
  <c r="G47" i="1"/>
  <c r="F47" i="1"/>
  <c r="E47" i="1"/>
  <c r="D47" i="1"/>
  <c r="C47" i="1"/>
  <c r="B47" i="1"/>
  <c r="A47" i="1"/>
  <c r="K46" i="1"/>
  <c r="J46" i="1"/>
  <c r="I46" i="1"/>
  <c r="H46" i="1"/>
  <c r="G46" i="1"/>
  <c r="F46" i="1"/>
  <c r="E46" i="1"/>
  <c r="D46" i="1"/>
  <c r="C46" i="1"/>
  <c r="B46" i="1"/>
  <c r="A46" i="1"/>
  <c r="K45" i="1"/>
  <c r="J45" i="1"/>
  <c r="I45" i="1"/>
  <c r="H45" i="1"/>
  <c r="G45" i="1"/>
  <c r="F45" i="1"/>
  <c r="E45" i="1"/>
  <c r="D45" i="1"/>
  <c r="C45" i="1"/>
  <c r="B45" i="1"/>
  <c r="A45" i="1"/>
  <c r="K44" i="1"/>
  <c r="J44" i="1"/>
  <c r="I44" i="1"/>
  <c r="H44" i="1"/>
  <c r="G44" i="1"/>
  <c r="F44" i="1"/>
  <c r="E44" i="1"/>
  <c r="D44" i="1"/>
  <c r="C44" i="1"/>
  <c r="B44" i="1"/>
  <c r="A44" i="1"/>
  <c r="K43" i="1"/>
  <c r="J43" i="1"/>
  <c r="I43" i="1"/>
  <c r="H43" i="1"/>
  <c r="G43" i="1"/>
  <c r="F43" i="1"/>
  <c r="E43" i="1"/>
  <c r="D43" i="1"/>
  <c r="C43" i="1"/>
  <c r="B43" i="1"/>
  <c r="A43" i="1"/>
  <c r="K42" i="1"/>
  <c r="J42" i="1"/>
  <c r="I42" i="1"/>
  <c r="H42" i="1"/>
  <c r="G42" i="1"/>
  <c r="F42" i="1"/>
  <c r="E42" i="1"/>
  <c r="D42" i="1"/>
  <c r="C42" i="1"/>
  <c r="B42" i="1"/>
  <c r="A42" i="1"/>
  <c r="K41" i="1"/>
  <c r="J41" i="1"/>
  <c r="I41" i="1"/>
  <c r="H41" i="1"/>
  <c r="G41" i="1"/>
  <c r="F41" i="1"/>
  <c r="E41" i="1"/>
  <c r="D41" i="1"/>
  <c r="C41" i="1"/>
  <c r="B41" i="1"/>
  <c r="A41" i="1"/>
  <c r="K40" i="1"/>
  <c r="J40" i="1"/>
  <c r="I40" i="1"/>
  <c r="H40" i="1"/>
  <c r="G40" i="1"/>
  <c r="F40" i="1"/>
  <c r="E40" i="1"/>
  <c r="D40" i="1"/>
  <c r="C40" i="1"/>
  <c r="B40" i="1"/>
  <c r="A40" i="1"/>
  <c r="K39" i="1"/>
  <c r="J39" i="1"/>
  <c r="I39" i="1"/>
  <c r="H39" i="1"/>
  <c r="G39" i="1"/>
  <c r="F39" i="1"/>
  <c r="E39" i="1"/>
  <c r="D39" i="1"/>
  <c r="C39" i="1"/>
  <c r="B39" i="1"/>
  <c r="A39" i="1"/>
  <c r="K38" i="1"/>
  <c r="J38" i="1"/>
  <c r="I38" i="1"/>
  <c r="H38" i="1"/>
  <c r="G38" i="1"/>
  <c r="F38" i="1"/>
  <c r="E38" i="1"/>
  <c r="D38" i="1"/>
  <c r="C38" i="1"/>
  <c r="B38" i="1"/>
  <c r="A38" i="1"/>
  <c r="K37" i="1"/>
  <c r="J37" i="1"/>
  <c r="I37" i="1"/>
  <c r="H37" i="1"/>
  <c r="G37" i="1"/>
  <c r="F37" i="1"/>
  <c r="E37" i="1"/>
  <c r="D37" i="1"/>
  <c r="B37" i="1"/>
  <c r="A37" i="1"/>
  <c r="K36" i="1"/>
  <c r="J36" i="1"/>
  <c r="I36" i="1"/>
  <c r="H36" i="1"/>
  <c r="G36" i="1"/>
  <c r="F36" i="1"/>
  <c r="E36" i="1"/>
  <c r="D36" i="1"/>
  <c r="C36" i="1"/>
  <c r="B36" i="1"/>
  <c r="A36" i="1"/>
  <c r="K35" i="1"/>
  <c r="J35" i="1"/>
  <c r="I35" i="1"/>
  <c r="H35" i="1"/>
  <c r="G35" i="1"/>
  <c r="F35" i="1"/>
  <c r="E35" i="1"/>
  <c r="D35" i="1"/>
  <c r="C35" i="1"/>
  <c r="B35" i="1"/>
  <c r="A35" i="1"/>
  <c r="K34" i="1"/>
  <c r="J34" i="1"/>
  <c r="I34" i="1"/>
  <c r="H34" i="1"/>
  <c r="G34" i="1"/>
  <c r="F34" i="1"/>
  <c r="E34" i="1"/>
  <c r="D34" i="1"/>
  <c r="C34" i="1"/>
  <c r="B34" i="1"/>
  <c r="A34" i="1"/>
  <c r="K33" i="1"/>
  <c r="J33" i="1"/>
  <c r="I33" i="1"/>
  <c r="H33" i="1"/>
  <c r="G33" i="1"/>
  <c r="F33" i="1"/>
  <c r="E33" i="1"/>
  <c r="D33" i="1"/>
  <c r="C33" i="1"/>
  <c r="B33" i="1"/>
  <c r="A33" i="1"/>
  <c r="K32" i="1"/>
  <c r="J32" i="1"/>
  <c r="I32" i="1"/>
  <c r="H32" i="1"/>
  <c r="G32" i="1"/>
  <c r="F32" i="1"/>
  <c r="E32" i="1"/>
  <c r="D32" i="1"/>
  <c r="C32" i="1"/>
  <c r="B32" i="1"/>
  <c r="A32" i="1"/>
  <c r="K31" i="1"/>
  <c r="J31" i="1"/>
  <c r="I31" i="1"/>
  <c r="H31" i="1"/>
  <c r="G31" i="1"/>
  <c r="F31" i="1"/>
  <c r="E31" i="1"/>
  <c r="D31" i="1"/>
  <c r="C31" i="1"/>
  <c r="B31" i="1"/>
  <c r="A31" i="1"/>
  <c r="K30" i="1"/>
  <c r="J30" i="1"/>
  <c r="I30" i="1"/>
  <c r="H30" i="1"/>
  <c r="G30" i="1"/>
  <c r="F30" i="1"/>
  <c r="E30" i="1"/>
  <c r="D30" i="1"/>
  <c r="C30" i="1"/>
  <c r="B30" i="1"/>
  <c r="A30" i="1"/>
  <c r="K29" i="1"/>
  <c r="J29" i="1"/>
  <c r="I29" i="1"/>
  <c r="H29" i="1"/>
  <c r="G29" i="1"/>
  <c r="F29" i="1"/>
  <c r="E29" i="1"/>
  <c r="D29" i="1"/>
  <c r="C29" i="1"/>
  <c r="B29" i="1"/>
  <c r="A29" i="1"/>
  <c r="K28" i="1"/>
  <c r="J28" i="1"/>
  <c r="I28" i="1"/>
  <c r="H28" i="1"/>
  <c r="G28" i="1"/>
  <c r="F28" i="1"/>
  <c r="E28" i="1"/>
  <c r="D28" i="1"/>
  <c r="C28" i="1"/>
  <c r="B28" i="1"/>
  <c r="A28" i="1"/>
  <c r="K27" i="1"/>
  <c r="J27" i="1"/>
  <c r="I27" i="1"/>
  <c r="H27" i="1"/>
  <c r="G27" i="1"/>
  <c r="F27" i="1"/>
  <c r="E27" i="1"/>
  <c r="D27" i="1"/>
  <c r="C27" i="1"/>
  <c r="B27" i="1"/>
  <c r="A27" i="1"/>
  <c r="K26" i="1"/>
  <c r="J26" i="1"/>
  <c r="I26" i="1"/>
  <c r="H26" i="1"/>
  <c r="G26" i="1"/>
  <c r="F26" i="1"/>
  <c r="E26" i="1"/>
  <c r="D26" i="1"/>
  <c r="C26" i="1"/>
  <c r="B26" i="1"/>
  <c r="A26" i="1"/>
  <c r="K25" i="1"/>
  <c r="J25" i="1"/>
  <c r="I25" i="1"/>
  <c r="H25" i="1"/>
  <c r="G25" i="1"/>
  <c r="F25" i="1"/>
  <c r="E25" i="1"/>
  <c r="D25" i="1"/>
  <c r="C25" i="1"/>
  <c r="B25" i="1"/>
  <c r="A25" i="1"/>
  <c r="K24" i="1"/>
  <c r="J24" i="1"/>
  <c r="I24" i="1"/>
  <c r="H24" i="1"/>
  <c r="G24" i="1"/>
  <c r="F24" i="1"/>
  <c r="E24" i="1"/>
  <c r="D24" i="1"/>
  <c r="C24" i="1"/>
  <c r="B24" i="1"/>
  <c r="A24" i="1"/>
  <c r="K23" i="1"/>
  <c r="J23" i="1"/>
  <c r="I23" i="1"/>
  <c r="H23" i="1"/>
  <c r="G23" i="1"/>
  <c r="F23" i="1"/>
  <c r="E23" i="1"/>
  <c r="D23" i="1"/>
  <c r="C23" i="1"/>
  <c r="B23" i="1"/>
  <c r="A23" i="1"/>
  <c r="K22" i="1"/>
  <c r="J22" i="1"/>
  <c r="I22" i="1"/>
  <c r="H22" i="1"/>
  <c r="G22" i="1"/>
  <c r="F22" i="1"/>
  <c r="E22" i="1"/>
  <c r="D22" i="1"/>
  <c r="C22" i="1"/>
  <c r="B22" i="1"/>
  <c r="A22" i="1"/>
  <c r="K21" i="1"/>
  <c r="J21" i="1"/>
  <c r="I21" i="1"/>
  <c r="H21" i="1"/>
  <c r="G21" i="1"/>
  <c r="F21" i="1"/>
  <c r="E21" i="1"/>
  <c r="D21" i="1"/>
  <c r="C21" i="1"/>
  <c r="B21" i="1"/>
  <c r="A21" i="1"/>
  <c r="K20" i="1"/>
  <c r="J20" i="1"/>
  <c r="I20" i="1"/>
  <c r="H20" i="1"/>
  <c r="G20" i="1"/>
  <c r="F20" i="1"/>
  <c r="E20" i="1"/>
  <c r="D20" i="1"/>
  <c r="C20" i="1"/>
  <c r="B20" i="1"/>
  <c r="A20" i="1"/>
  <c r="K19" i="1"/>
  <c r="J19" i="1"/>
  <c r="I19" i="1"/>
  <c r="H19" i="1"/>
  <c r="G19" i="1"/>
  <c r="F19" i="1"/>
  <c r="E19" i="1"/>
  <c r="D19" i="1"/>
  <c r="C19" i="1"/>
  <c r="B19" i="1"/>
  <c r="A19" i="1"/>
  <c r="K18" i="1"/>
  <c r="J18" i="1"/>
  <c r="I18" i="1"/>
  <c r="H18" i="1"/>
  <c r="G18" i="1"/>
  <c r="F18" i="1"/>
  <c r="E18" i="1"/>
  <c r="D18" i="1"/>
  <c r="C18" i="1"/>
  <c r="B18" i="1"/>
  <c r="A18" i="1"/>
  <c r="K17" i="1"/>
  <c r="J17" i="1"/>
  <c r="I17" i="1"/>
  <c r="H17" i="1"/>
  <c r="G17" i="1"/>
  <c r="F17" i="1"/>
  <c r="E17" i="1"/>
  <c r="D17" i="1"/>
  <c r="C17" i="1"/>
  <c r="B17" i="1"/>
  <c r="A17" i="1"/>
  <c r="K16" i="1"/>
  <c r="J16" i="1"/>
  <c r="I16" i="1"/>
  <c r="H16" i="1"/>
  <c r="G16" i="1"/>
  <c r="F16" i="1"/>
  <c r="E16" i="1"/>
  <c r="D16" i="1"/>
  <c r="C16" i="1"/>
  <c r="B16" i="1"/>
  <c r="A16" i="1"/>
  <c r="K15" i="1"/>
  <c r="J15" i="1"/>
  <c r="I15" i="1"/>
  <c r="H15" i="1"/>
  <c r="G15" i="1"/>
  <c r="F15" i="1"/>
  <c r="E15" i="1"/>
  <c r="D15" i="1"/>
  <c r="C15" i="1"/>
  <c r="B15" i="1"/>
  <c r="A15" i="1"/>
</calcChain>
</file>

<file path=xl/sharedStrings.xml><?xml version="1.0" encoding="utf-8"?>
<sst xmlns="http://schemas.openxmlformats.org/spreadsheetml/2006/main" count="34" uniqueCount="32">
  <si>
    <t>久喜市白岡市内地域薬局リスト（久喜白岡薬剤師会作成）</t>
    <rPh sb="0" eb="3">
      <t>クキシ</t>
    </rPh>
    <rPh sb="3" eb="6">
      <t>シラオカシ</t>
    </rPh>
    <rPh sb="6" eb="7">
      <t>ナイ</t>
    </rPh>
    <rPh sb="15" eb="23">
      <t>クキシラオカヤクザイシカイ</t>
    </rPh>
    <phoneticPr fontId="2"/>
  </si>
  <si>
    <t>＜その他の薬局機能＞</t>
    <rPh sb="3" eb="4">
      <t>タ</t>
    </rPh>
    <rPh sb="5" eb="7">
      <t>ヤッキョク</t>
    </rPh>
    <rPh sb="7" eb="9">
      <t>キノウ</t>
    </rPh>
    <phoneticPr fontId="2"/>
  </si>
  <si>
    <t>更新日：2025年8月27日</t>
    <phoneticPr fontId="2"/>
  </si>
  <si>
    <t>【本リストの利用にあたって】</t>
    <phoneticPr fontId="2"/>
  </si>
  <si>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2"/>
  </si>
  <si>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2"/>
  </si>
  <si>
    <t>○時間外の緊急時対応が必要な場合は、</t>
    <rPh sb="1" eb="4">
      <t>ジカンガイ</t>
    </rPh>
    <rPh sb="5" eb="8">
      <t>キンキュウジ</t>
    </rPh>
    <phoneticPr fontId="2"/>
  </si>
  <si>
    <t>①薬局による在宅訪問（訪問薬剤管理指導／居宅療養管理指導）を受けている方は、当該薬局までご連絡ください。
②薬局による在宅訪問を受けていない方（外来患者）は、外来対応に係る薬局リストをご参照の上、お問合せください。</t>
    <rPh sb="72" eb="74">
      <t>ガイライ</t>
    </rPh>
    <rPh sb="74" eb="76">
      <t>カンジャ</t>
    </rPh>
    <phoneticPr fontId="2"/>
  </si>
  <si>
    <t>基本情報</t>
    <rPh sb="0" eb="2">
      <t>キホン</t>
    </rPh>
    <rPh sb="2" eb="4">
      <t>ジョウホウ</t>
    </rPh>
    <phoneticPr fontId="2"/>
  </si>
  <si>
    <t>その他の薬局機能</t>
    <rPh sb="2" eb="3">
      <t>タ</t>
    </rPh>
    <rPh sb="4" eb="6">
      <t>ヤッキョク</t>
    </rPh>
    <rPh sb="6" eb="8">
      <t>キノウ</t>
    </rPh>
    <phoneticPr fontId="2"/>
  </si>
  <si>
    <t>地域</t>
    <rPh sb="0" eb="2">
      <t>チイキ</t>
    </rPh>
    <phoneticPr fontId="2"/>
  </si>
  <si>
    <t>薬局名</t>
    <rPh sb="0" eb="3">
      <t>ヤッキョクメイ</t>
    </rPh>
    <phoneticPr fontId="2"/>
  </si>
  <si>
    <t>会員</t>
    <rPh sb="0" eb="2">
      <t>カイイン</t>
    </rPh>
    <phoneticPr fontId="2"/>
  </si>
  <si>
    <t>所在地</t>
    <rPh sb="0" eb="3">
      <t>ショザイチ</t>
    </rPh>
    <phoneticPr fontId="2"/>
  </si>
  <si>
    <t>連絡先電話番号（開局時間中）</t>
    <rPh sb="0" eb="3">
      <t>レンラクサキ</t>
    </rPh>
    <rPh sb="3" eb="5">
      <t>デンワ</t>
    </rPh>
    <rPh sb="5" eb="7">
      <t>バンゴウ</t>
    </rPh>
    <rPh sb="8" eb="10">
      <t>カイキョク</t>
    </rPh>
    <rPh sb="10" eb="13">
      <t>ジカンチュウ</t>
    </rPh>
    <phoneticPr fontId="2"/>
  </si>
  <si>
    <r>
      <t>第二種協定指定医療機関</t>
    </r>
    <r>
      <rPr>
        <b/>
        <vertAlign val="superscript"/>
        <sz val="14"/>
        <rFont val="メイリオ"/>
        <family val="3"/>
        <charset val="128"/>
      </rPr>
      <t>※1</t>
    </r>
    <r>
      <rPr>
        <b/>
        <sz val="14"/>
        <rFont val="メイリオ"/>
        <family val="3"/>
        <charset val="128"/>
      </rPr>
      <t>の指定</t>
    </r>
    <rPh sb="14" eb="16">
      <t>シテイ</t>
    </rPh>
    <phoneticPr fontId="2"/>
  </si>
  <si>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2"/>
  </si>
  <si>
    <t>要指導医薬品・一般用医薬品（品目数）</t>
    <phoneticPr fontId="2"/>
  </si>
  <si>
    <r>
      <t>新型コロナウイルス抗原定性検査キット</t>
    </r>
    <r>
      <rPr>
        <b/>
        <vertAlign val="superscript"/>
        <sz val="14"/>
        <rFont val="メイリオ"/>
        <family val="3"/>
        <charset val="128"/>
      </rPr>
      <t>※3</t>
    </r>
    <r>
      <rPr>
        <b/>
        <sz val="14"/>
        <rFont val="メイリオ"/>
        <family val="3"/>
        <charset val="128"/>
      </rPr>
      <t>の取扱い</t>
    </r>
    <phoneticPr fontId="2"/>
  </si>
  <si>
    <r>
      <t>緊急避妊薬の取扱い</t>
    </r>
    <r>
      <rPr>
        <b/>
        <vertAlign val="superscript"/>
        <sz val="14"/>
        <rFont val="メイリオ"/>
        <family val="3"/>
        <charset val="128"/>
      </rPr>
      <t>※4</t>
    </r>
    <rPh sb="6" eb="8">
      <t>トリアツカ</t>
    </rPh>
    <phoneticPr fontId="2"/>
  </si>
  <si>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2"/>
  </si>
  <si>
    <t>〇</t>
    <phoneticPr fontId="2"/>
  </si>
  <si>
    <t>【注釈】</t>
    <rPh sb="1" eb="3">
      <t>チュウシャク</t>
    </rPh>
    <phoneticPr fontId="2"/>
  </si>
  <si>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2"/>
  </si>
  <si>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2"/>
  </si>
  <si>
    <t>※3：新型コロナウイルス・インフルエンザウイルス同時検査キットを含みます。</t>
    <phoneticPr fontId="2"/>
  </si>
  <si>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2"/>
  </si>
  <si>
    <t>※5：オンライン診療により発行された処方箋に基づき、緊急避妊薬の調剤が可能な薬局です。</t>
    <phoneticPr fontId="2"/>
  </si>
  <si>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2"/>
  </si>
  <si>
    <t>○本リストの内容に関しましては、久喜白岡薬剤師会までお問合せください。</t>
    <rPh sb="1" eb="2">
      <t>ホン</t>
    </rPh>
    <rPh sb="6" eb="8">
      <t>ナイヨウ</t>
    </rPh>
    <rPh sb="9" eb="10">
      <t>カン</t>
    </rPh>
    <rPh sb="16" eb="24">
      <t>クキシラオカヤクザイシカイ</t>
    </rPh>
    <rPh sb="27" eb="29">
      <t>トイアワ</t>
    </rPh>
    <phoneticPr fontId="2"/>
  </si>
  <si>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2"/>
  </si>
  <si>
    <r>
      <t>○</t>
    </r>
    <r>
      <rPr>
        <b/>
        <sz val="14"/>
        <color theme="1"/>
        <rFont val="メイリオ"/>
        <family val="3"/>
        <charset val="128"/>
      </rPr>
      <t>本リストの掲載内容に変更が生じた場合、直ちに久喜白岡薬剤師会までご連絡ください。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0" eb="21">
      <t>タダ</t>
    </rPh>
    <rPh sb="23" eb="25">
      <t>クキ</t>
    </rPh>
    <rPh sb="25" eb="27">
      <t>シラオカ</t>
    </rPh>
    <rPh sb="27" eb="30">
      <t>ヤクザイシ</t>
    </rPh>
    <rPh sb="30" eb="31">
      <t>カイ</t>
    </rPh>
    <rPh sb="34" eb="36">
      <t>レンラク</t>
    </rPh>
    <rPh sb="44" eb="45">
      <t>ホン</t>
    </rPh>
    <rPh sb="50" eb="52">
      <t>ケイサイ</t>
    </rPh>
    <rPh sb="53" eb="55">
      <t>キボウ</t>
    </rPh>
    <rPh sb="57" eb="59">
      <t>ヤッキョク</t>
    </rPh>
    <rPh sb="60" eb="63">
      <t>ヤクザイシ</t>
    </rPh>
    <rPh sb="63" eb="64">
      <t>カイ</t>
    </rPh>
    <rPh sb="65" eb="67">
      <t>カイイン</t>
    </rPh>
    <rPh sb="68" eb="71">
      <t>ヒカイイン</t>
    </rPh>
    <rPh sb="72" eb="73">
      <t>ト</t>
    </rPh>
    <rPh sb="79" eb="80">
      <t>カタ</t>
    </rPh>
    <rPh sb="87" eb="89">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</si>
</sst>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22"/>
      <color theme="1"/>
      <name val="メイリオ"/>
      <family val="3"/>
      <charset val="128"/>
    </font>
    <font>
      <sz val="6"/>
      <name val="游ゴシック"/>
      <family val="2"/>
      <charset val="128"/>
      <scheme val="minor"/>
    </font>
    <font>
      <sz val="11"/>
      <color theme="1"/>
      <name val="メイリオ"/>
      <family val="3"/>
      <charset val="128"/>
    </font>
    <font>
      <b/>
      <u/>
      <sz val="16"/>
      <color theme="1"/>
      <name val="メイリオ"/>
      <family val="3"/>
      <charset val="128"/>
    </font>
    <font>
      <sz val="12"/>
      <color theme="1"/>
      <name val="メイリオ"/>
      <family val="3"/>
      <charset val="128"/>
    </font>
    <font>
      <sz val="14"/>
      <name val="メイリオ"/>
      <family val="3"/>
      <charset val="128"/>
    </font>
    <font>
      <u/>
      <sz val="14"/>
      <name val="メイリオ"/>
      <family val="3"/>
      <charset val="128"/>
    </font>
    <font>
      <b/>
      <sz val="14"/>
      <color theme="0"/>
      <name val="メイリオ"/>
      <family val="3"/>
      <charset val="128"/>
    </font>
    <font>
      <b/>
      <sz val="14"/>
      <name val="メイリオ"/>
      <family val="3"/>
      <charset val="128"/>
    </font>
    <font>
      <b/>
      <vertAlign val="superscript"/>
      <sz val="14"/>
      <name val="メイリオ"/>
      <family val="3"/>
      <charset val="128"/>
    </font>
    <font>
      <b/>
      <sz val="12"/>
      <name val="メイリオ"/>
      <family val="3"/>
      <charset val="128"/>
    </font>
    <font>
      <b/>
      <vertAlign val="superscript"/>
      <sz val="12"/>
      <name val="メイリオ"/>
      <family val="3"/>
      <charset val="128"/>
    </font>
    <font>
      <sz val="12"/>
      <name val="メイリオ"/>
      <family val="3"/>
      <charset val="128"/>
    </font>
    <font>
      <sz val="14"/>
      <color theme="1"/>
      <name val="メイリオ"/>
      <family val="3"/>
      <charset val="128"/>
    </font>
    <font>
      <b/>
      <sz val="14"/>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5" tint="0.39994506668294322"/>
        <bgColor indexed="64"/>
      </patternFill>
    </fill>
    <fill>
      <patternFill patternType="solid">
        <fgColor theme="5" tint="0.39997558519241921"/>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theme="0"/>
      </right>
      <top style="medium">
        <color auto="1"/>
      </top>
      <bottom/>
      <diagonal/>
    </border>
    <border>
      <left style="medium">
        <color theme="0"/>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style="thin">
        <color auto="1"/>
      </top>
      <bottom/>
      <diagonal/>
    </border>
    <border>
      <left style="thin">
        <color auto="1"/>
      </left>
      <right/>
      <top/>
      <bottom style="medium">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vertical="top" wrapText="1"/>
    </xf>
    <xf numFmtId="0" fontId="9" fillId="4" borderId="16" xfId="0" applyFont="1" applyFill="1" applyBorder="1" applyAlignment="1">
      <alignment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5" fillId="0" borderId="15"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left"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13" fillId="0" borderId="0" xfId="0" applyFont="1" applyAlignment="1">
      <alignment horizontal="left" vertical="center"/>
    </xf>
    <xf numFmtId="0" fontId="14" fillId="0" borderId="0" xfId="0" applyFont="1">
      <alignment vertical="center"/>
    </xf>
    <xf numFmtId="0" fontId="5" fillId="0" borderId="38"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6" fillId="0" borderId="4" xfId="0" applyFont="1" applyBorder="1" applyAlignment="1">
      <alignment horizontal="left" vertical="top" wrapText="1" indent="1"/>
    </xf>
    <xf numFmtId="0" fontId="6" fillId="0" borderId="0" xfId="0" applyFont="1" applyAlignment="1">
      <alignment horizontal="left" vertical="top" wrapText="1" inden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8" xfId="0" applyFont="1" applyBorder="1" applyAlignment="1">
      <alignment horizontal="left" vertical="top" wrapText="1" indent="2"/>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9a256abdcbc7edb/&#12489;&#12461;&#12517;&#12513;&#12531;&#12488;/&#34220;&#23616;&#24773;&#22577;&#20803;&#12487;&#12540;&#12479;/&#20445;&#23384;&#29256;&#12522;&#12473;&#12488;%20Ver.1.0%2020250827.xlsx" TargetMode="External"/><Relationship Id="rId1" Type="http://schemas.openxmlformats.org/officeDocument/2006/relationships/externalLinkPath" Target="/f9a256abdcbc7edb/&#12489;&#12461;&#12517;&#12513;&#12531;&#12488;/&#34220;&#23616;&#24773;&#22577;&#20803;&#12487;&#12540;&#12479;/&#20445;&#23384;&#29256;&#12522;&#12473;&#12488;%20Ver.1.0%20202508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元データ"/>
      <sheetName val="公表例（外来対応）"/>
      <sheetName val="公表例（在宅対応）"/>
      <sheetName val="公表例（そのほかの薬局機能）"/>
      <sheetName val="夜間輪番"/>
      <sheetName val="休日輪番"/>
    </sheetNames>
    <sheetDataSet>
      <sheetData sheetId="0">
        <row r="9">
          <cell r="A9" t="str">
            <v>久喜市下早見</v>
          </cell>
          <cell r="B9" t="str">
            <v>クラージュ薬局</v>
          </cell>
          <cell r="C9" t="str">
            <v>〇</v>
          </cell>
          <cell r="D9" t="str">
            <v>0480-25-5565</v>
          </cell>
          <cell r="E9" t="str">
            <v>久喜市下早見1185‐5</v>
          </cell>
          <cell r="AG9" t="str">
            <v>◯</v>
          </cell>
          <cell r="AH9" t="str">
            <v>◯</v>
          </cell>
          <cell r="AI9">
            <v>60</v>
          </cell>
          <cell r="AJ9" t="str">
            <v>◯</v>
          </cell>
          <cell r="AK9" t="str">
            <v>◯</v>
          </cell>
          <cell r="AL9" t="str">
            <v>◯</v>
          </cell>
        </row>
        <row r="10">
          <cell r="A10" t="str">
            <v>久喜市江面</v>
          </cell>
          <cell r="B10" t="str">
            <v>飛鳥薬局　江面店</v>
          </cell>
          <cell r="C10" t="str">
            <v>〇</v>
          </cell>
          <cell r="D10" t="str">
            <v>0480-26-1212</v>
          </cell>
          <cell r="E10" t="str">
            <v>久喜市江面9-11</v>
          </cell>
          <cell r="AG10" t="str">
            <v>〇</v>
          </cell>
          <cell r="AH10" t="str">
            <v>〇</v>
          </cell>
          <cell r="AI10">
            <v>60</v>
          </cell>
          <cell r="AJ10" t="str">
            <v>〇</v>
          </cell>
          <cell r="AK10" t="str">
            <v>〇</v>
          </cell>
          <cell r="AL10" t="str">
            <v>〇</v>
          </cell>
        </row>
        <row r="11">
          <cell r="A11" t="str">
            <v>久喜市下清久</v>
          </cell>
          <cell r="B11" t="str">
            <v>かちどき薬局　久喜店</v>
          </cell>
          <cell r="C11" t="str">
            <v>〇</v>
          </cell>
          <cell r="D11" t="str">
            <v>0480-24-2212</v>
          </cell>
          <cell r="E11" t="str">
            <v>久喜市下清久276-4</v>
          </cell>
          <cell r="AG11" t="str">
            <v>×</v>
          </cell>
          <cell r="AH11" t="str">
            <v>〇</v>
          </cell>
          <cell r="AI11">
            <v>48</v>
          </cell>
          <cell r="AJ11" t="str">
            <v>〇</v>
          </cell>
          <cell r="AK11" t="str">
            <v>○</v>
          </cell>
          <cell r="AL11" t="str">
            <v>○</v>
          </cell>
        </row>
        <row r="12">
          <cell r="A12" t="str">
            <v>久喜市野久喜</v>
          </cell>
          <cell r="B12" t="str">
            <v>エービーシー調剤薬局</v>
          </cell>
          <cell r="C12" t="str">
            <v>〇</v>
          </cell>
          <cell r="D12" t="str">
            <v>0480-23-5774</v>
          </cell>
          <cell r="E12" t="str">
            <v>久喜市野久喜1239-2</v>
          </cell>
          <cell r="AG12" t="str">
            <v>×</v>
          </cell>
          <cell r="AH12" t="str">
            <v>×</v>
          </cell>
          <cell r="AI12">
            <v>40</v>
          </cell>
          <cell r="AJ12" t="str">
            <v>×</v>
          </cell>
          <cell r="AK12" t="str">
            <v>×</v>
          </cell>
          <cell r="AL12" t="str">
            <v>×</v>
          </cell>
        </row>
        <row r="13">
          <cell r="A13" t="str">
            <v>久喜市伊坂南</v>
          </cell>
          <cell r="B13" t="str">
            <v>ともえ薬局栗橋店</v>
          </cell>
          <cell r="C13" t="str">
            <v>×</v>
          </cell>
          <cell r="D13" t="str">
            <v>0480-55-0165</v>
          </cell>
          <cell r="E13" t="str">
            <v>久喜市伊坂南1-12-18</v>
          </cell>
          <cell r="AG13" t="str">
            <v>〇</v>
          </cell>
          <cell r="AH13" t="str">
            <v>〇</v>
          </cell>
          <cell r="AI13">
            <v>49</v>
          </cell>
          <cell r="AJ13" t="str">
            <v>〇</v>
          </cell>
          <cell r="AK13" t="str">
            <v>〇</v>
          </cell>
          <cell r="AL13" t="str">
            <v>×</v>
          </cell>
        </row>
        <row r="14">
          <cell r="A14" t="str">
            <v>久喜市河原代</v>
          </cell>
          <cell r="B14" t="str">
            <v>あき薬局栗橋店</v>
          </cell>
          <cell r="C14" t="str">
            <v>〇</v>
          </cell>
          <cell r="D14" t="str">
            <v>0480-48-5445</v>
          </cell>
          <cell r="E14" t="str">
            <v>久喜市河原代</v>
          </cell>
          <cell r="AG14" t="str">
            <v>〇</v>
          </cell>
          <cell r="AH14" t="str">
            <v>〇</v>
          </cell>
          <cell r="AI14">
            <v>60</v>
          </cell>
          <cell r="AJ14" t="str">
            <v>〇</v>
          </cell>
          <cell r="AK14" t="str">
            <v>〇</v>
          </cell>
          <cell r="AL14" t="str">
            <v>〇</v>
          </cell>
        </row>
        <row r="15">
          <cell r="A15" t="str">
            <v>久喜市葛梅</v>
          </cell>
          <cell r="B15" t="str">
            <v>セキ薬局 鷲宮西店</v>
          </cell>
          <cell r="C15" t="str">
            <v>○</v>
          </cell>
          <cell r="D15" t="str">
            <v>0480-53-5686</v>
          </cell>
          <cell r="E15" t="str">
            <v>久喜市葛梅2-20-2</v>
          </cell>
          <cell r="AG15" t="str">
            <v>○</v>
          </cell>
          <cell r="AH15" t="str">
            <v>○</v>
          </cell>
          <cell r="AI15">
            <v>100</v>
          </cell>
          <cell r="AJ15" t="str">
            <v>○</v>
          </cell>
          <cell r="AK15" t="str">
            <v>×</v>
          </cell>
          <cell r="AL15" t="str">
            <v>×</v>
          </cell>
        </row>
        <row r="16">
          <cell r="A16" t="str">
            <v>久喜市吉羽</v>
          </cell>
          <cell r="B16" t="str">
            <v>コスモファーマ薬局吉羽店</v>
          </cell>
          <cell r="C16" t="str">
            <v>〇</v>
          </cell>
          <cell r="D16" t="str">
            <v>0480-26-0021</v>
          </cell>
          <cell r="E16" t="str">
            <v>久喜市吉羽１－２８－８</v>
          </cell>
          <cell r="AG16" t="str">
            <v>○</v>
          </cell>
          <cell r="AH16" t="str">
            <v>○</v>
          </cell>
          <cell r="AI16">
            <v>120</v>
          </cell>
          <cell r="AJ16" t="str">
            <v>○</v>
          </cell>
          <cell r="AK16" t="str">
            <v>○</v>
          </cell>
          <cell r="AL16" t="str">
            <v>○</v>
          </cell>
        </row>
        <row r="17">
          <cell r="A17" t="str">
            <v>久喜市久喜中央</v>
          </cell>
          <cell r="B17" t="str">
            <v>フラワー薬局久喜店</v>
          </cell>
          <cell r="C17" t="str">
            <v>〇</v>
          </cell>
          <cell r="D17" t="str">
            <v>0480-29-1871</v>
          </cell>
          <cell r="E17" t="str">
            <v>久喜市久喜中央3-6-3</v>
          </cell>
          <cell r="AG17" t="str">
            <v>○</v>
          </cell>
          <cell r="AH17" t="str">
            <v>○</v>
          </cell>
          <cell r="AI17">
            <v>10</v>
          </cell>
          <cell r="AJ17" t="str">
            <v>○</v>
          </cell>
          <cell r="AK17" t="str">
            <v>×</v>
          </cell>
          <cell r="AL17" t="str">
            <v>×</v>
          </cell>
        </row>
        <row r="18">
          <cell r="A18" t="str">
            <v>久喜市久喜中央</v>
          </cell>
          <cell r="B18" t="str">
            <v>コスモ薬局久喜</v>
          </cell>
          <cell r="C18" t="str">
            <v>〇</v>
          </cell>
          <cell r="D18" t="str">
            <v>0480-25-4801</v>
          </cell>
          <cell r="E18" t="str">
            <v>久喜市久喜中央2-10-6</v>
          </cell>
          <cell r="AG18" t="str">
            <v>〇</v>
          </cell>
          <cell r="AH18" t="str">
            <v>〇</v>
          </cell>
          <cell r="AI18">
            <v>48</v>
          </cell>
          <cell r="AJ18" t="str">
            <v>〇</v>
          </cell>
          <cell r="AK18" t="str">
            <v>〇</v>
          </cell>
          <cell r="AL18" t="str">
            <v>〇</v>
          </cell>
        </row>
        <row r="19">
          <cell r="A19" t="str">
            <v>久喜市久喜中央</v>
          </cell>
          <cell r="B19" t="str">
            <v>アイン薬局久喜駅前店</v>
          </cell>
          <cell r="C19" t="str">
            <v>〇</v>
          </cell>
          <cell r="D19" t="str">
            <v>0480-24-5593</v>
          </cell>
          <cell r="E19" t="str">
            <v>久喜市久喜中央２－２－７</v>
          </cell>
          <cell r="AG19" t="str">
            <v>〇</v>
          </cell>
          <cell r="AH19" t="str">
            <v>〇</v>
          </cell>
          <cell r="AI19">
            <v>50</v>
          </cell>
          <cell r="AJ19" t="str">
            <v>〇</v>
          </cell>
          <cell r="AK19" t="str">
            <v>〇</v>
          </cell>
          <cell r="AL19" t="str">
            <v>〇</v>
          </cell>
        </row>
        <row r="20">
          <cell r="A20" t="str">
            <v>久喜市久喜中央</v>
          </cell>
          <cell r="B20" t="str">
            <v>アイン薬局久喜店</v>
          </cell>
          <cell r="C20" t="str">
            <v>〇</v>
          </cell>
          <cell r="D20" t="str">
            <v>0480-21-8193</v>
          </cell>
          <cell r="E20" t="str">
            <v>久喜市久喜中央4-1-14</v>
          </cell>
          <cell r="AG20" t="str">
            <v>○</v>
          </cell>
          <cell r="AH20" t="str">
            <v>○</v>
          </cell>
          <cell r="AI20">
            <v>48</v>
          </cell>
          <cell r="AJ20" t="str">
            <v>○</v>
          </cell>
          <cell r="AK20" t="str">
            <v>○</v>
          </cell>
          <cell r="AL20" t="str">
            <v>○</v>
          </cell>
        </row>
        <row r="21">
          <cell r="A21" t="str">
            <v>久喜市久喜中央</v>
          </cell>
          <cell r="B21" t="str">
            <v>あけぼの薬局　久喜２号店</v>
          </cell>
          <cell r="C21" t="str">
            <v>×</v>
          </cell>
          <cell r="D21" t="str">
            <v>0480-31-8892</v>
          </cell>
          <cell r="E21" t="str">
            <v>久喜市久喜中央2-6-26</v>
          </cell>
          <cell r="AG21" t="str">
            <v>〇</v>
          </cell>
          <cell r="AH21" t="str">
            <v>〇</v>
          </cell>
          <cell r="AI21">
            <v>57</v>
          </cell>
          <cell r="AJ21" t="str">
            <v>〇</v>
          </cell>
          <cell r="AK21" t="str">
            <v>〇</v>
          </cell>
          <cell r="AL21" t="str">
            <v>〇</v>
          </cell>
        </row>
        <row r="22">
          <cell r="A22" t="str">
            <v>久喜市久喜中央</v>
          </cell>
          <cell r="B22" t="str">
            <v>セキ薬局 イトーヨーカドー久喜店</v>
          </cell>
          <cell r="C22" t="str">
            <v>○</v>
          </cell>
          <cell r="D22" t="str">
            <v>0480-28-0500</v>
          </cell>
          <cell r="E22" t="str">
            <v>久喜市久喜中央4-9-11-5Ｆ</v>
          </cell>
          <cell r="AG22" t="str">
            <v>○</v>
          </cell>
          <cell r="AH22" t="str">
            <v>○</v>
          </cell>
          <cell r="AI22">
            <v>100</v>
          </cell>
          <cell r="AJ22" t="str">
            <v>○</v>
          </cell>
          <cell r="AK22" t="str">
            <v>○</v>
          </cell>
          <cell r="AL22" t="str">
            <v>×</v>
          </cell>
        </row>
        <row r="23">
          <cell r="A23" t="str">
            <v>久喜市久喜東</v>
          </cell>
          <cell r="B23" t="str">
            <v>あおい薬局駅前東店</v>
          </cell>
          <cell r="C23" t="str">
            <v>○</v>
          </cell>
          <cell r="D23" t="str">
            <v>0480-25-5650</v>
          </cell>
          <cell r="E23" t="str">
            <v>久喜市久喜東1-2-5東山ビル１F</v>
          </cell>
          <cell r="AG23" t="str">
            <v>〇</v>
          </cell>
          <cell r="AH23" t="str">
            <v>○</v>
          </cell>
          <cell r="AI23">
            <v>48</v>
          </cell>
          <cell r="AJ23" t="str">
            <v>○</v>
          </cell>
          <cell r="AK23" t="str">
            <v>○</v>
          </cell>
          <cell r="AL23" t="str">
            <v>×</v>
          </cell>
        </row>
        <row r="24">
          <cell r="A24" t="str">
            <v>久喜市久喜東</v>
          </cell>
          <cell r="B24" t="str">
            <v>久喜ひがし薬局</v>
          </cell>
          <cell r="C24" t="str">
            <v>×</v>
          </cell>
          <cell r="D24" t="str">
            <v>0480-26-0025</v>
          </cell>
          <cell r="E24" t="str">
            <v>久喜市久喜東２－１７－２５－１階</v>
          </cell>
          <cell r="AG24" t="str">
            <v>〇</v>
          </cell>
          <cell r="AH24" t="str">
            <v>〇</v>
          </cell>
          <cell r="AI24">
            <v>51</v>
          </cell>
          <cell r="AJ24" t="str">
            <v>〇</v>
          </cell>
          <cell r="AK24" t="str">
            <v>〇</v>
          </cell>
          <cell r="AL24" t="str">
            <v>×</v>
          </cell>
        </row>
        <row r="25">
          <cell r="A25" t="str">
            <v>久喜市久喜東</v>
          </cell>
          <cell r="B25" t="str">
            <v>セキ薬局 久喜東店</v>
          </cell>
          <cell r="C25" t="str">
            <v>○</v>
          </cell>
          <cell r="D25" t="str">
            <v>0480-29-3500</v>
          </cell>
          <cell r="E25" t="str">
            <v>久喜市久喜東5-6-39</v>
          </cell>
          <cell r="AG25" t="str">
            <v>○</v>
          </cell>
          <cell r="AH25" t="str">
            <v>○</v>
          </cell>
          <cell r="AI25">
            <v>100</v>
          </cell>
          <cell r="AJ25" t="str">
            <v>○</v>
          </cell>
          <cell r="AK25" t="str">
            <v>〇</v>
          </cell>
          <cell r="AL25" t="str">
            <v>×</v>
          </cell>
        </row>
        <row r="26">
          <cell r="A26" t="str">
            <v>久喜市久喜東</v>
          </cell>
          <cell r="B26" t="str">
            <v>セキ薬局 久喜東２号店</v>
          </cell>
          <cell r="C26" t="str">
            <v>○</v>
          </cell>
          <cell r="D26" t="str">
            <v>0480-31-8390</v>
          </cell>
          <cell r="E26" t="str">
            <v>久喜市久喜東4-22-10</v>
          </cell>
          <cell r="AG26" t="str">
            <v>○</v>
          </cell>
          <cell r="AH26" t="str">
            <v>○</v>
          </cell>
          <cell r="AI26">
            <v>100</v>
          </cell>
          <cell r="AJ26" t="str">
            <v>○</v>
          </cell>
          <cell r="AK26" t="str">
            <v>×</v>
          </cell>
          <cell r="AL26" t="str">
            <v>×</v>
          </cell>
        </row>
        <row r="27">
          <cell r="A27" t="str">
            <v>久喜市久喜北</v>
          </cell>
          <cell r="B27" t="str">
            <v>あおい薬局北店</v>
          </cell>
          <cell r="C27" t="str">
            <v>〇</v>
          </cell>
          <cell r="D27" t="str">
            <v>0480-25-5537</v>
          </cell>
          <cell r="E27" t="str">
            <v>久喜市久喜北2-2-35</v>
          </cell>
          <cell r="AG27" t="str">
            <v>〇</v>
          </cell>
          <cell r="AH27" t="str">
            <v>〇</v>
          </cell>
          <cell r="AI27">
            <v>55</v>
          </cell>
          <cell r="AJ27" t="str">
            <v>〇</v>
          </cell>
          <cell r="AK27" t="str">
            <v>○</v>
          </cell>
          <cell r="AL27" t="str">
            <v>○</v>
          </cell>
        </row>
        <row r="28">
          <cell r="A28" t="str">
            <v>久喜市久喜北</v>
          </cell>
          <cell r="B28" t="str">
            <v>ホワイト薬局</v>
          </cell>
          <cell r="C28" t="str">
            <v>〇</v>
          </cell>
          <cell r="D28" t="str">
            <v>0480-48-6280</v>
          </cell>
          <cell r="E28" t="str">
            <v>久喜市久喜北1-8-52</v>
          </cell>
          <cell r="AG28" t="str">
            <v>〇</v>
          </cell>
          <cell r="AH28" t="str">
            <v>○</v>
          </cell>
          <cell r="AI28">
            <v>2</v>
          </cell>
          <cell r="AJ28" t="str">
            <v>○</v>
          </cell>
          <cell r="AK28" t="str">
            <v>×</v>
          </cell>
          <cell r="AL28" t="str">
            <v>×</v>
          </cell>
        </row>
        <row r="29">
          <cell r="A29" t="str">
            <v>久喜市久本寺</v>
          </cell>
          <cell r="B29" t="str">
            <v>飛鳥薬局　アリオ前店</v>
          </cell>
          <cell r="C29" t="str">
            <v>〇</v>
          </cell>
          <cell r="D29" t="str">
            <v>0480-57-0303</v>
          </cell>
          <cell r="E29" t="str">
            <v>久喜市久本寺303-9</v>
          </cell>
          <cell r="AG29" t="str">
            <v>〇</v>
          </cell>
          <cell r="AH29" t="str">
            <v>○</v>
          </cell>
          <cell r="AI29">
            <v>60</v>
          </cell>
          <cell r="AJ29" t="str">
            <v>○</v>
          </cell>
          <cell r="AK29" t="str">
            <v>○</v>
          </cell>
          <cell r="AL29" t="str">
            <v>○</v>
          </cell>
        </row>
        <row r="30">
          <cell r="A30" t="str">
            <v>久喜市栗原</v>
          </cell>
          <cell r="B30" t="str">
            <v>まごころ薬局　久喜店</v>
          </cell>
          <cell r="C30" t="str">
            <v>×</v>
          </cell>
          <cell r="D30" t="str">
            <v>0480-48-6182</v>
          </cell>
          <cell r="E30" t="str">
            <v>久喜市栗原２－３－２９</v>
          </cell>
          <cell r="AG30" t="str">
            <v>〇</v>
          </cell>
          <cell r="AH30" t="str">
            <v>〇</v>
          </cell>
          <cell r="AI30">
            <v>48</v>
          </cell>
          <cell r="AJ30" t="str">
            <v>〇</v>
          </cell>
          <cell r="AK30" t="str">
            <v>×</v>
          </cell>
          <cell r="AL30" t="str">
            <v>×</v>
          </cell>
        </row>
        <row r="31">
          <cell r="A31" t="str">
            <v>久喜市古久喜</v>
          </cell>
          <cell r="B31" t="str">
            <v>ホッとライフ薬局</v>
          </cell>
          <cell r="D31" t="str">
            <v>0480-24-2881</v>
          </cell>
          <cell r="E31" t="str">
            <v>久喜市古久喜26-1</v>
          </cell>
          <cell r="AG31" t="str">
            <v>○</v>
          </cell>
          <cell r="AH31" t="str">
            <v>○</v>
          </cell>
          <cell r="AI31">
            <v>48</v>
          </cell>
          <cell r="AJ31" t="str">
            <v>○</v>
          </cell>
          <cell r="AK31" t="str">
            <v>○</v>
          </cell>
          <cell r="AL31" t="str">
            <v>○</v>
          </cell>
        </row>
        <row r="32">
          <cell r="A32" t="str">
            <v>久喜市桜田</v>
          </cell>
          <cell r="B32" t="str">
            <v>アイン薬局東鷲宮店</v>
          </cell>
          <cell r="C32" t="str">
            <v>〇</v>
          </cell>
          <cell r="D32" t="str">
            <v>0480-31-9874</v>
          </cell>
          <cell r="E32" t="str">
            <v>久喜市桜田2-6-6</v>
          </cell>
          <cell r="AG32" t="str">
            <v>○</v>
          </cell>
          <cell r="AH32" t="str">
            <v>○</v>
          </cell>
          <cell r="AI32">
            <v>121</v>
          </cell>
          <cell r="AJ32" t="str">
            <v>○</v>
          </cell>
          <cell r="AK32" t="str">
            <v>○</v>
          </cell>
          <cell r="AL32" t="str">
            <v>◯</v>
          </cell>
        </row>
        <row r="33">
          <cell r="A33" t="str">
            <v>久喜市桜田</v>
          </cell>
          <cell r="B33" t="str">
            <v>エンドー薬局東鷲宮店</v>
          </cell>
          <cell r="C33" t="str">
            <v>×</v>
          </cell>
          <cell r="D33" t="str">
            <v>0480-58-3838</v>
          </cell>
          <cell r="E33" t="str">
            <v>久喜市桜田3-1-9</v>
          </cell>
          <cell r="AG33" t="str">
            <v>申請中</v>
          </cell>
          <cell r="AH33" t="str">
            <v>〇</v>
          </cell>
          <cell r="AI33">
            <v>60</v>
          </cell>
          <cell r="AJ33" t="str">
            <v>〇</v>
          </cell>
          <cell r="AK33" t="str">
            <v>〇</v>
          </cell>
          <cell r="AL33" t="str">
            <v>〇</v>
          </cell>
        </row>
        <row r="34">
          <cell r="A34" t="str">
            <v>久喜市桜田</v>
          </cell>
          <cell r="B34" t="str">
            <v>セキ薬局 ベスタ東鷲宮店</v>
          </cell>
          <cell r="C34" t="str">
            <v>○</v>
          </cell>
          <cell r="D34" t="str">
            <v>0480-59-7500</v>
          </cell>
          <cell r="E34" t="str">
            <v>久喜市桜田2-6-1</v>
          </cell>
          <cell r="AG34" t="str">
            <v>○</v>
          </cell>
          <cell r="AH34" t="str">
            <v>○</v>
          </cell>
          <cell r="AI34">
            <v>100</v>
          </cell>
          <cell r="AJ34" t="str">
            <v>○</v>
          </cell>
          <cell r="AK34" t="str">
            <v>○</v>
          </cell>
          <cell r="AL34" t="str">
            <v>×</v>
          </cell>
        </row>
        <row r="35">
          <cell r="A35" t="str">
            <v>久喜市菖蒲町</v>
          </cell>
          <cell r="B35" t="str">
            <v>ウエルシア薬局菖蒲店</v>
          </cell>
          <cell r="C35" t="str">
            <v>〇</v>
          </cell>
          <cell r="D35" t="str">
            <v>0480-87-2012</v>
          </cell>
          <cell r="E35" t="str">
            <v>久喜市菖蒲町三箇529</v>
          </cell>
          <cell r="AG35" t="str">
            <v>〇</v>
          </cell>
          <cell r="AH35" t="str">
            <v>〇</v>
          </cell>
          <cell r="AI35">
            <v>122</v>
          </cell>
          <cell r="AJ35" t="str">
            <v>〇</v>
          </cell>
          <cell r="AK35" t="str">
            <v>〇</v>
          </cell>
          <cell r="AL35" t="str">
            <v>〇</v>
          </cell>
        </row>
        <row r="36">
          <cell r="A36" t="str">
            <v>久喜市菖蒲町</v>
          </cell>
          <cell r="B36" t="str">
            <v>クオール薬局菖蒲店</v>
          </cell>
          <cell r="C36" t="str">
            <v>〇</v>
          </cell>
          <cell r="D36" t="str">
            <v>0480-85-0589</v>
          </cell>
          <cell r="E36" t="str">
            <v>久喜市菖蒲町菖蒲348-1</v>
          </cell>
          <cell r="AG36" t="str">
            <v>○</v>
          </cell>
          <cell r="AH36" t="str">
            <v>○</v>
          </cell>
          <cell r="AI36">
            <v>120</v>
          </cell>
          <cell r="AJ36" t="str">
            <v>○</v>
          </cell>
          <cell r="AK36" t="str">
            <v>○</v>
          </cell>
          <cell r="AL36" t="str">
            <v>○</v>
          </cell>
        </row>
        <row r="37">
          <cell r="A37" t="str">
            <v>久喜市菖蒲町</v>
          </cell>
          <cell r="B37" t="str">
            <v>あおば薬局菖蒲店</v>
          </cell>
          <cell r="C37" t="str">
            <v>〇</v>
          </cell>
          <cell r="D37" t="str">
            <v>0480-38-6683</v>
          </cell>
          <cell r="E37" t="str">
            <v>久喜市菖蒲町菖蒲4031-3</v>
          </cell>
          <cell r="AG37" t="str">
            <v>○</v>
          </cell>
          <cell r="AH37" t="str">
            <v>○</v>
          </cell>
          <cell r="AI37">
            <v>70</v>
          </cell>
          <cell r="AJ37" t="str">
            <v>○</v>
          </cell>
          <cell r="AK37" t="str">
            <v>○</v>
          </cell>
          <cell r="AL37" t="str">
            <v>○</v>
          </cell>
        </row>
        <row r="38">
          <cell r="A38" t="str">
            <v>久喜市菖蒲町</v>
          </cell>
          <cell r="B38" t="str">
            <v>パール薬局</v>
          </cell>
          <cell r="C38" t="str">
            <v>〇</v>
          </cell>
          <cell r="D38" t="str">
            <v>0480-85-6558</v>
          </cell>
          <cell r="E38" t="str">
            <v>久喜市菖蒲町菖蒲5013-539</v>
          </cell>
          <cell r="AG38" t="str">
            <v>×</v>
          </cell>
          <cell r="AH38" t="str">
            <v>×</v>
          </cell>
          <cell r="AI38">
            <v>50</v>
          </cell>
          <cell r="AJ38" t="str">
            <v>×</v>
          </cell>
          <cell r="AK38" t="str">
            <v>×</v>
          </cell>
          <cell r="AL38" t="str">
            <v>×</v>
          </cell>
        </row>
        <row r="39">
          <cell r="A39" t="str">
            <v>久喜市菖蒲町</v>
          </cell>
          <cell r="B39" t="str">
            <v>明倫堂薬局</v>
          </cell>
          <cell r="C39" t="str">
            <v>×</v>
          </cell>
          <cell r="D39" t="str">
            <v>0480-87-0505</v>
          </cell>
          <cell r="E39" t="str">
            <v>久喜市菖蒲町上栢間3189-5</v>
          </cell>
          <cell r="AG39" t="str">
            <v>○</v>
          </cell>
          <cell r="AH39" t="str">
            <v>○</v>
          </cell>
          <cell r="AI39">
            <v>10</v>
          </cell>
          <cell r="AJ39" t="str">
            <v>○</v>
          </cell>
          <cell r="AK39" t="str">
            <v>○</v>
          </cell>
          <cell r="AL39" t="str">
            <v>○</v>
          </cell>
        </row>
        <row r="40">
          <cell r="A40" t="str">
            <v>久喜市上内</v>
          </cell>
          <cell r="B40" t="str">
            <v>クリエイト薬局久喜鷲宮店</v>
          </cell>
          <cell r="C40" t="str">
            <v>×</v>
          </cell>
          <cell r="D40" t="str">
            <v>0480-57-0066</v>
          </cell>
          <cell r="E40" t="str">
            <v>久喜市上内1757-1</v>
          </cell>
          <cell r="AG40" t="str">
            <v>○</v>
          </cell>
          <cell r="AH40" t="str">
            <v>○</v>
          </cell>
          <cell r="AI40">
            <v>48</v>
          </cell>
          <cell r="AJ40" t="str">
            <v>○</v>
          </cell>
          <cell r="AK40" t="str">
            <v>○</v>
          </cell>
          <cell r="AL40" t="str">
            <v>×</v>
          </cell>
        </row>
        <row r="41">
          <cell r="A41" t="str">
            <v>久喜市西大輪</v>
          </cell>
          <cell r="B41" t="str">
            <v>ハロー薬局　久喜</v>
          </cell>
          <cell r="C41" t="str">
            <v>〇</v>
          </cell>
          <cell r="D41" t="str">
            <v>0480-31-8762</v>
          </cell>
          <cell r="E41" t="str">
            <v>久喜市西大輪１９２４－５</v>
          </cell>
          <cell r="AG41" t="str">
            <v>〇</v>
          </cell>
          <cell r="AH41" t="str">
            <v>〇</v>
          </cell>
          <cell r="AI41">
            <v>48</v>
          </cell>
          <cell r="AJ41" t="str">
            <v>〇</v>
          </cell>
          <cell r="AK41" t="str">
            <v>〇</v>
          </cell>
          <cell r="AL41" t="str">
            <v>〇</v>
          </cell>
        </row>
        <row r="42">
          <cell r="A42" t="str">
            <v>久喜市西大輪</v>
          </cell>
          <cell r="B42" t="str">
            <v>つばさ薬局</v>
          </cell>
          <cell r="C42" t="str">
            <v>○</v>
          </cell>
          <cell r="D42" t="str">
            <v>0480-44-9152</v>
          </cell>
          <cell r="E42" t="str">
            <v>久喜市東大輪1276-1</v>
          </cell>
          <cell r="AG42" t="str">
            <v>○</v>
          </cell>
          <cell r="AH42" t="str">
            <v>○</v>
          </cell>
          <cell r="AI42">
            <v>2</v>
          </cell>
          <cell r="AJ42" t="str">
            <v>○</v>
          </cell>
          <cell r="AK42" t="str">
            <v>×</v>
          </cell>
          <cell r="AL42" t="str">
            <v>×</v>
          </cell>
        </row>
        <row r="43">
          <cell r="A43" t="str">
            <v>久喜市青毛</v>
          </cell>
          <cell r="B43" t="str">
            <v>芙蓉堂薬局久喜青毛店</v>
          </cell>
          <cell r="C43" t="str">
            <v>×</v>
          </cell>
          <cell r="D43" t="str">
            <v>0480-48-7222</v>
          </cell>
          <cell r="E43" t="str">
            <v>久喜市青毛4-5-7</v>
          </cell>
          <cell r="AG43" t="str">
            <v>〇</v>
          </cell>
          <cell r="AH43" t="str">
            <v>〇</v>
          </cell>
          <cell r="AI43">
            <v>48</v>
          </cell>
          <cell r="AJ43" t="str">
            <v>〇</v>
          </cell>
          <cell r="AK43" t="str">
            <v>〇</v>
          </cell>
          <cell r="AL43" t="str">
            <v>〇</v>
          </cell>
        </row>
        <row r="44">
          <cell r="A44" t="str">
            <v>久喜市青毛</v>
          </cell>
          <cell r="B44" t="str">
            <v>なのはな薬局</v>
          </cell>
          <cell r="C44" t="str">
            <v>〇</v>
          </cell>
          <cell r="D44" t="str">
            <v>0480-25-4050</v>
          </cell>
          <cell r="E44" t="str">
            <v>久喜市青毛1100-4</v>
          </cell>
          <cell r="AG44" t="str">
            <v>〇</v>
          </cell>
          <cell r="AH44" t="str">
            <v>〇</v>
          </cell>
          <cell r="AI44">
            <v>60</v>
          </cell>
          <cell r="AJ44" t="str">
            <v>〇</v>
          </cell>
          <cell r="AK44" t="str">
            <v>〇</v>
          </cell>
          <cell r="AL44" t="str">
            <v>〇</v>
          </cell>
        </row>
        <row r="45">
          <cell r="A45" t="str">
            <v>久喜市青葉</v>
          </cell>
          <cell r="B45" t="str">
            <v>セキ薬局 久喜青葉店</v>
          </cell>
          <cell r="C45" t="str">
            <v>○</v>
          </cell>
          <cell r="D45" t="str">
            <v>0480-29-2000</v>
          </cell>
          <cell r="E45" t="str">
            <v>久喜市青葉5-15-4</v>
          </cell>
          <cell r="AG45" t="str">
            <v>○</v>
          </cell>
          <cell r="AH45" t="str">
            <v>○</v>
          </cell>
          <cell r="AI45">
            <v>100</v>
          </cell>
          <cell r="AJ45" t="str">
            <v>○</v>
          </cell>
          <cell r="AK45" t="str">
            <v>×</v>
          </cell>
          <cell r="AL45" t="str">
            <v>×</v>
          </cell>
        </row>
        <row r="46">
          <cell r="A46" t="str">
            <v>久喜市南</v>
          </cell>
          <cell r="B46" t="str">
            <v>アイン薬局久喜南店</v>
          </cell>
          <cell r="C46" t="str">
            <v>〇</v>
          </cell>
          <cell r="D46" t="str">
            <v>0480-24-4193</v>
          </cell>
          <cell r="E46" t="str">
            <v>久喜市南１－９－６</v>
          </cell>
          <cell r="AG46" t="str">
            <v>○</v>
          </cell>
          <cell r="AH46" t="str">
            <v>○</v>
          </cell>
          <cell r="AI46">
            <v>48</v>
          </cell>
          <cell r="AJ46" t="str">
            <v>○</v>
          </cell>
          <cell r="AK46" t="str">
            <v>○</v>
          </cell>
          <cell r="AL46" t="str">
            <v>○</v>
          </cell>
        </row>
        <row r="47">
          <cell r="A47" t="str">
            <v>久喜市南栗橋</v>
          </cell>
          <cell r="B47" t="str">
            <v>セイムス南栗橋薬局</v>
          </cell>
          <cell r="C47" t="str">
            <v>〇</v>
          </cell>
          <cell r="D47" t="str">
            <v>0480-55-1221</v>
          </cell>
          <cell r="E47" t="str">
            <v>久喜市南栗橋4-14-1</v>
          </cell>
          <cell r="AG47" t="str">
            <v>〇</v>
          </cell>
          <cell r="AH47" t="str">
            <v>〇</v>
          </cell>
          <cell r="AI47">
            <v>60</v>
          </cell>
          <cell r="AJ47" t="str">
            <v>〇</v>
          </cell>
          <cell r="AK47" t="str">
            <v>〇</v>
          </cell>
          <cell r="AL47" t="str">
            <v>〇</v>
          </cell>
        </row>
        <row r="48">
          <cell r="A48" t="str">
            <v>久喜市南栗橋</v>
          </cell>
          <cell r="B48" t="str">
            <v>ことぶき薬局</v>
          </cell>
          <cell r="C48" t="str">
            <v>○</v>
          </cell>
          <cell r="D48" t="str">
            <v>0480-52-6600</v>
          </cell>
          <cell r="E48" t="str">
            <v>久喜市南栗橋1-2-1</v>
          </cell>
          <cell r="AG48" t="str">
            <v>○</v>
          </cell>
          <cell r="AH48" t="str">
            <v>○</v>
          </cell>
          <cell r="AI48">
            <v>49</v>
          </cell>
          <cell r="AJ48" t="str">
            <v>○</v>
          </cell>
          <cell r="AK48" t="str">
            <v>○</v>
          </cell>
          <cell r="AL48" t="str">
            <v>○</v>
          </cell>
        </row>
        <row r="49">
          <cell r="A49" t="str">
            <v>久喜市南栗橋</v>
          </cell>
          <cell r="B49" t="str">
            <v>セキ薬局 南栗橋店</v>
          </cell>
          <cell r="C49" t="str">
            <v>○</v>
          </cell>
          <cell r="D49" t="str">
            <v>0480-55-2100</v>
          </cell>
          <cell r="E49" t="str">
            <v>久喜市南栗橋8-2-9</v>
          </cell>
          <cell r="AG49" t="str">
            <v>○</v>
          </cell>
          <cell r="AH49" t="str">
            <v>○</v>
          </cell>
          <cell r="AI49">
            <v>100</v>
          </cell>
          <cell r="AJ49" t="str">
            <v>○</v>
          </cell>
          <cell r="AK49" t="str">
            <v>○</v>
          </cell>
          <cell r="AL49" t="str">
            <v>×</v>
          </cell>
        </row>
        <row r="50">
          <cell r="A50" t="str">
            <v>久喜市南栗橋</v>
          </cell>
          <cell r="B50" t="str">
            <v>イオン薬局南栗橋店</v>
          </cell>
          <cell r="C50" t="str">
            <v>〇</v>
          </cell>
          <cell r="D50" t="str">
            <v>0480-55-3309</v>
          </cell>
          <cell r="E50" t="str">
            <v>久喜市南栗橋8-2-1</v>
          </cell>
          <cell r="AG50" t="str">
            <v>〇</v>
          </cell>
          <cell r="AH50" t="str">
            <v>〇</v>
          </cell>
          <cell r="AI50">
            <v>65</v>
          </cell>
          <cell r="AJ50" t="str">
            <v>〇</v>
          </cell>
          <cell r="AK50" t="str">
            <v>×</v>
          </cell>
          <cell r="AL50" t="str">
            <v>×</v>
          </cell>
        </row>
        <row r="51">
          <cell r="A51" t="str">
            <v>久喜市北青柳</v>
          </cell>
          <cell r="B51" t="str">
            <v>あけぼの薬局久喜店</v>
          </cell>
          <cell r="C51" t="str">
            <v>×</v>
          </cell>
          <cell r="D51" t="str">
            <v>0480-24-3144</v>
          </cell>
          <cell r="E51" t="str">
            <v>埼玉県久喜市北青柳1382-2</v>
          </cell>
          <cell r="AG51" t="str">
            <v>〇</v>
          </cell>
          <cell r="AH51" t="str">
            <v>〇</v>
          </cell>
          <cell r="AI51">
            <v>48</v>
          </cell>
          <cell r="AJ51" t="str">
            <v>〇</v>
          </cell>
          <cell r="AK51" t="str">
            <v>〇</v>
          </cell>
          <cell r="AL51" t="str">
            <v>〇</v>
          </cell>
        </row>
        <row r="52">
          <cell r="A52" t="str">
            <v>久喜市本町</v>
          </cell>
          <cell r="B52" t="str">
            <v>きりん薬局久喜本町店</v>
          </cell>
          <cell r="C52" t="str">
            <v>○</v>
          </cell>
          <cell r="D52" t="str">
            <v>0480-26-1250</v>
          </cell>
          <cell r="E52" t="str">
            <v>久喜市本町1-1-37</v>
          </cell>
          <cell r="AG52" t="str">
            <v>○</v>
          </cell>
          <cell r="AH52" t="str">
            <v>○</v>
          </cell>
          <cell r="AI52">
            <v>60</v>
          </cell>
          <cell r="AJ52" t="str">
            <v>○</v>
          </cell>
          <cell r="AK52" t="str">
            <v>×</v>
          </cell>
          <cell r="AL52" t="str">
            <v>×</v>
          </cell>
        </row>
        <row r="53">
          <cell r="A53" t="str">
            <v>久喜市本町</v>
          </cell>
          <cell r="B53" t="str">
            <v>ドラッグセイムス久喜本町薬局</v>
          </cell>
          <cell r="C53" t="str">
            <v>〇</v>
          </cell>
          <cell r="D53" t="str">
            <v>0480-29-1965</v>
          </cell>
          <cell r="E53" t="str">
            <v>久喜市本町1-1-16</v>
          </cell>
          <cell r="AG53" t="str">
            <v>〇</v>
          </cell>
          <cell r="AH53" t="str">
            <v>〇</v>
          </cell>
          <cell r="AI53">
            <v>1948</v>
          </cell>
          <cell r="AJ53" t="str">
            <v>〇</v>
          </cell>
          <cell r="AK53" t="str">
            <v>×</v>
          </cell>
          <cell r="AL53" t="str">
            <v>×</v>
          </cell>
        </row>
        <row r="54">
          <cell r="A54" t="str">
            <v>久喜市本町</v>
          </cell>
          <cell r="B54" t="str">
            <v>アイン薬局久喜本町店</v>
          </cell>
          <cell r="C54" t="str">
            <v>〇</v>
          </cell>
          <cell r="D54" t="str">
            <v>0480-25-1193</v>
          </cell>
          <cell r="E54" t="str">
            <v>久喜市本町2-16-39</v>
          </cell>
          <cell r="AG54" t="str">
            <v>〇</v>
          </cell>
          <cell r="AH54" t="str">
            <v>〇</v>
          </cell>
          <cell r="AI54">
            <v>58</v>
          </cell>
          <cell r="AJ54" t="str">
            <v>〇</v>
          </cell>
          <cell r="AK54" t="str">
            <v>〇</v>
          </cell>
          <cell r="AL54" t="str">
            <v>〇</v>
          </cell>
        </row>
        <row r="55">
          <cell r="A55" t="str">
            <v>久喜市本町</v>
          </cell>
          <cell r="B55" t="str">
            <v>オリーブ薬局</v>
          </cell>
          <cell r="C55" t="str">
            <v>〇</v>
          </cell>
          <cell r="D55" t="str">
            <v>0480ｰ24ｰ3510</v>
          </cell>
          <cell r="E55" t="str">
            <v>久喜市本町2－2－31</v>
          </cell>
          <cell r="AH55" t="str">
            <v>○</v>
          </cell>
          <cell r="AI55">
            <v>50</v>
          </cell>
          <cell r="AK55" t="str">
            <v>○</v>
          </cell>
          <cell r="AL55" t="str">
            <v>○</v>
          </cell>
        </row>
        <row r="56">
          <cell r="A56" t="str">
            <v>久喜市本町</v>
          </cell>
          <cell r="B56" t="str">
            <v>池上薬局</v>
          </cell>
          <cell r="C56" t="str">
            <v>〇</v>
          </cell>
          <cell r="D56" t="str">
            <v>0480ｰ21ｰ0349</v>
          </cell>
          <cell r="E56" t="str">
            <v>久喜市本町1-1-12</v>
          </cell>
          <cell r="AG56" t="str">
            <v>×</v>
          </cell>
          <cell r="AH56" t="str">
            <v>○</v>
          </cell>
          <cell r="AI56">
            <v>132</v>
          </cell>
          <cell r="AJ56" t="str">
            <v>〇</v>
          </cell>
          <cell r="AK56" t="str">
            <v>×</v>
          </cell>
          <cell r="AL56" t="str">
            <v>×</v>
          </cell>
        </row>
        <row r="57">
          <cell r="A57" t="str">
            <v>久喜市本町</v>
          </cell>
          <cell r="B57" t="str">
            <v>薬局ユー・ファーマシー</v>
          </cell>
          <cell r="C57" t="str">
            <v>〇</v>
          </cell>
          <cell r="D57" t="str">
            <v>0480-22-8887</v>
          </cell>
          <cell r="E57" t="str">
            <v>久喜市本町１－９－８</v>
          </cell>
          <cell r="AG57" t="str">
            <v>×</v>
          </cell>
          <cell r="AH57" t="str">
            <v>×</v>
          </cell>
          <cell r="AI57">
            <v>30</v>
          </cell>
          <cell r="AJ57" t="str">
            <v>×</v>
          </cell>
          <cell r="AK57" t="str">
            <v>×</v>
          </cell>
          <cell r="AL57" t="str">
            <v>×</v>
          </cell>
        </row>
        <row r="58">
          <cell r="A58" t="str">
            <v>久喜市本町</v>
          </cell>
          <cell r="B58" t="str">
            <v>かちどき薬局久喜本町店</v>
          </cell>
          <cell r="C58" t="str">
            <v>〇</v>
          </cell>
          <cell r="D58" t="str">
            <v>0480-25-5425</v>
          </cell>
          <cell r="E58" t="str">
            <v>久喜市本町1-7-15</v>
          </cell>
          <cell r="AG58" t="str">
            <v>○</v>
          </cell>
          <cell r="AH58" t="str">
            <v>○</v>
          </cell>
          <cell r="AI58">
            <v>100</v>
          </cell>
          <cell r="AJ58" t="str">
            <v>○</v>
          </cell>
          <cell r="AK58" t="str">
            <v>○</v>
          </cell>
          <cell r="AL58" t="str">
            <v>○</v>
          </cell>
        </row>
        <row r="59">
          <cell r="A59" t="str">
            <v>久喜市本町</v>
          </cell>
          <cell r="B59" t="str">
            <v>セキ薬局 久喜中央店</v>
          </cell>
          <cell r="C59" t="str">
            <v>○</v>
          </cell>
          <cell r="D59" t="str">
            <v>0480-29-5300</v>
          </cell>
          <cell r="E59" t="str">
            <v>久喜市本町8-5-35</v>
          </cell>
          <cell r="AG59" t="str">
            <v>○</v>
          </cell>
          <cell r="AH59" t="str">
            <v>○</v>
          </cell>
          <cell r="AI59">
            <v>100</v>
          </cell>
          <cell r="AJ59" t="str">
            <v>○</v>
          </cell>
          <cell r="AK59" t="str">
            <v>×</v>
          </cell>
          <cell r="AL59" t="str">
            <v>×</v>
          </cell>
        </row>
        <row r="60">
          <cell r="A60" t="str">
            <v>久喜市鷲宮</v>
          </cell>
          <cell r="B60" t="str">
            <v>カレン薬局　鷲宮店</v>
          </cell>
          <cell r="C60" t="str">
            <v>×</v>
          </cell>
          <cell r="D60" t="str">
            <v>480‐58－9288</v>
          </cell>
          <cell r="E60" t="str">
            <v>久喜市鷲宮4丁目5－22</v>
          </cell>
          <cell r="AG60" t="str">
            <v>○</v>
          </cell>
          <cell r="AH60" t="str">
            <v>○</v>
          </cell>
          <cell r="AI60">
            <v>5</v>
          </cell>
          <cell r="AJ60" t="str">
            <v>○</v>
          </cell>
          <cell r="AK60" t="str">
            <v>×</v>
          </cell>
          <cell r="AL60" t="str">
            <v>×</v>
          </cell>
        </row>
        <row r="61">
          <cell r="A61" t="str">
            <v>白岡市小久喜</v>
          </cell>
          <cell r="B61" t="str">
            <v>あおば薬局　白岡店</v>
          </cell>
          <cell r="C61" t="str">
            <v>○</v>
          </cell>
          <cell r="D61" t="str">
            <v>0480-31-8895</v>
          </cell>
          <cell r="E61" t="str">
            <v>白岡市小久喜815-6</v>
          </cell>
          <cell r="AG61" t="str">
            <v>○</v>
          </cell>
          <cell r="AH61" t="str">
            <v>○</v>
          </cell>
          <cell r="AI61">
            <v>50</v>
          </cell>
          <cell r="AJ61" t="str">
            <v>○</v>
          </cell>
          <cell r="AK61" t="str">
            <v>○</v>
          </cell>
          <cell r="AL61" t="str">
            <v>○</v>
          </cell>
        </row>
        <row r="62">
          <cell r="A62" t="str">
            <v>白岡市篠津</v>
          </cell>
          <cell r="B62" t="str">
            <v>ひよこ薬局</v>
          </cell>
          <cell r="C62" t="str">
            <v>〇</v>
          </cell>
          <cell r="D62" t="str">
            <v>0480-44-9803</v>
          </cell>
          <cell r="E62" t="str">
            <v>白岡市篠津1935-6</v>
          </cell>
          <cell r="AG62" t="str">
            <v>×</v>
          </cell>
          <cell r="AH62" t="str">
            <v>×</v>
          </cell>
          <cell r="AI62">
            <v>3</v>
          </cell>
          <cell r="AJ62" t="str">
            <v>×</v>
          </cell>
          <cell r="AK62" t="str">
            <v>×</v>
          </cell>
          <cell r="AL62" t="str">
            <v>×</v>
          </cell>
        </row>
        <row r="63">
          <cell r="A63" t="str">
            <v>白岡市小久喜</v>
          </cell>
          <cell r="B63" t="str">
            <v>鈴木薬局　白岡店</v>
          </cell>
          <cell r="C63" t="str">
            <v>〇</v>
          </cell>
          <cell r="D63" t="str">
            <v>0480-44-8820</v>
          </cell>
          <cell r="E63" t="str">
            <v>白岡市小久喜202-5</v>
          </cell>
          <cell r="AG63" t="str">
            <v>〇</v>
          </cell>
          <cell r="AH63" t="str">
            <v>〇</v>
          </cell>
          <cell r="AI63">
            <v>50</v>
          </cell>
          <cell r="AJ63" t="str">
            <v>〇</v>
          </cell>
          <cell r="AK63" t="str">
            <v>〇</v>
          </cell>
          <cell r="AL63" t="str">
            <v>×</v>
          </cell>
        </row>
        <row r="64">
          <cell r="A64" t="str">
            <v>白岡市小久喜</v>
          </cell>
          <cell r="B64" t="str">
            <v>明倫堂薬局</v>
          </cell>
          <cell r="C64" t="str">
            <v>×</v>
          </cell>
          <cell r="D64" t="str">
            <v>0480-91-7001</v>
          </cell>
          <cell r="E64" t="str">
            <v>埼玉県白岡市小久喜1070-1</v>
          </cell>
          <cell r="AG64" t="str">
            <v>〇</v>
          </cell>
          <cell r="AH64" t="str">
            <v>○</v>
          </cell>
          <cell r="AI64">
            <v>50</v>
          </cell>
          <cell r="AJ64" t="str">
            <v>○</v>
          </cell>
          <cell r="AK64" t="str">
            <v>○</v>
          </cell>
          <cell r="AL64" t="str">
            <v>○</v>
          </cell>
        </row>
        <row r="65">
          <cell r="A65" t="str">
            <v>白岡市小久喜</v>
          </cell>
          <cell r="B65" t="str">
            <v>セキ薬局 白岡中央店</v>
          </cell>
          <cell r="C65" t="str">
            <v>○</v>
          </cell>
          <cell r="D65" t="str">
            <v>0480-90-5522</v>
          </cell>
          <cell r="E65" t="str">
            <v>白岡市小久喜980-1</v>
          </cell>
          <cell r="AG65" t="str">
            <v>○</v>
          </cell>
          <cell r="AH65" t="str">
            <v>○</v>
          </cell>
          <cell r="AI65">
            <v>100</v>
          </cell>
          <cell r="AJ65" t="str">
            <v>○</v>
          </cell>
          <cell r="AK65" t="str">
            <v>○</v>
          </cell>
          <cell r="AL65" t="str">
            <v>×</v>
          </cell>
        </row>
        <row r="66">
          <cell r="A66" t="str">
            <v>白岡市新白岡</v>
          </cell>
          <cell r="B66" t="str">
            <v>スギ薬局新白岡店</v>
          </cell>
          <cell r="C66" t="str">
            <v>×</v>
          </cell>
          <cell r="D66" t="str">
            <v>0480-93-7440</v>
          </cell>
          <cell r="E66" t="str">
            <v>白岡市新白岡3-40-1</v>
          </cell>
          <cell r="AG66" t="str">
            <v>〇</v>
          </cell>
          <cell r="AH66" t="str">
            <v>〇</v>
          </cell>
          <cell r="AI66">
            <v>800</v>
          </cell>
          <cell r="AJ66" t="str">
            <v>〇</v>
          </cell>
          <cell r="AK66" t="str">
            <v>〇</v>
          </cell>
          <cell r="AL66" t="str">
            <v>×</v>
          </cell>
        </row>
        <row r="67">
          <cell r="A67" t="str">
            <v>白岡市新白岡</v>
          </cell>
          <cell r="B67" t="str">
            <v>セキ薬局 新白岡店</v>
          </cell>
          <cell r="C67" t="str">
            <v>○</v>
          </cell>
          <cell r="D67" t="str">
            <v>0480-90-1500</v>
          </cell>
          <cell r="E67" t="str">
            <v>白岡市新白岡4-6-13　ルネ新白岡駅前107号室</v>
          </cell>
          <cell r="AG67" t="str">
            <v>○</v>
          </cell>
          <cell r="AH67" t="str">
            <v>○</v>
          </cell>
          <cell r="AI67">
            <v>100</v>
          </cell>
          <cell r="AJ67" t="str">
            <v>○</v>
          </cell>
          <cell r="AK67" t="str">
            <v>○</v>
          </cell>
          <cell r="AL67" t="str">
            <v>×</v>
          </cell>
        </row>
        <row r="68">
          <cell r="A68" t="str">
            <v>白岡市新白岡</v>
          </cell>
          <cell r="B68" t="str">
            <v>クスリのアオキ新白岡薬局</v>
          </cell>
          <cell r="C68" t="str">
            <v>×</v>
          </cell>
          <cell r="D68" t="str">
            <v>0480-31-6327</v>
          </cell>
          <cell r="E68" t="str">
            <v>白岡市新白岡5丁目12番地2</v>
          </cell>
          <cell r="AG68" t="str">
            <v>〇</v>
          </cell>
          <cell r="AH68" t="str">
            <v>〇</v>
          </cell>
          <cell r="AI68">
            <v>1955</v>
          </cell>
          <cell r="AJ68" t="str">
            <v>〇</v>
          </cell>
          <cell r="AK68" t="str">
            <v>〇</v>
          </cell>
          <cell r="AL68" t="str">
            <v>×</v>
          </cell>
        </row>
        <row r="69">
          <cell r="A69" t="str">
            <v>白岡市新白岡</v>
          </cell>
          <cell r="B69" t="str">
            <v>サークル薬局新白岡西口店</v>
          </cell>
          <cell r="C69" t="str">
            <v>○</v>
          </cell>
          <cell r="D69" t="str">
            <v>0480-48-6849</v>
          </cell>
          <cell r="E69" t="str">
            <v>白岡市新白岡７－１５－７</v>
          </cell>
          <cell r="AG69" t="str">
            <v>〇</v>
          </cell>
          <cell r="AH69" t="str">
            <v>○</v>
          </cell>
          <cell r="AI69">
            <v>52</v>
          </cell>
          <cell r="AJ69" t="str">
            <v>○</v>
          </cell>
          <cell r="AK69" t="str">
            <v>○</v>
          </cell>
          <cell r="AL69" t="str">
            <v>○</v>
          </cell>
        </row>
        <row r="70">
          <cell r="A70" t="str">
            <v>白岡市西</v>
          </cell>
          <cell r="B70" t="str">
            <v>白岡スマイル薬局</v>
          </cell>
          <cell r="C70" t="str">
            <v>×</v>
          </cell>
          <cell r="D70" t="str">
            <v>0480-53-9073</v>
          </cell>
          <cell r="E70" t="str">
            <v>白岡市西1-3-8</v>
          </cell>
          <cell r="AG70" t="str">
            <v>○</v>
          </cell>
          <cell r="AH70" t="str">
            <v>○</v>
          </cell>
          <cell r="AI70">
            <v>48</v>
          </cell>
          <cell r="AJ70" t="str">
            <v>○</v>
          </cell>
          <cell r="AK70" t="str">
            <v>〇</v>
          </cell>
          <cell r="AL70" t="str">
            <v>✕</v>
          </cell>
        </row>
        <row r="71">
          <cell r="A71" t="str">
            <v>白岡市千駄野</v>
          </cell>
          <cell r="B71" t="str">
            <v>いなほの調剤薬局</v>
          </cell>
          <cell r="C71" t="str">
            <v>○</v>
          </cell>
          <cell r="D71" t="str">
            <v>0480-90-1748</v>
          </cell>
          <cell r="E71" t="str">
            <v>白岡市千駄野663-4</v>
          </cell>
          <cell r="AG71" t="str">
            <v>〇</v>
          </cell>
          <cell r="AH71" t="str">
            <v>○</v>
          </cell>
          <cell r="AI71">
            <v>1360</v>
          </cell>
          <cell r="AJ71" t="str">
            <v>○</v>
          </cell>
          <cell r="AK71" t="str">
            <v>×</v>
          </cell>
          <cell r="AL71" t="str">
            <v>×</v>
          </cell>
        </row>
        <row r="72">
          <cell r="A72" t="str">
            <v>白岡市千駄野</v>
          </cell>
          <cell r="B72" t="str">
            <v>セキ薬局 白岡店</v>
          </cell>
          <cell r="C72" t="str">
            <v>○</v>
          </cell>
          <cell r="D72" t="str">
            <v>0480-90-5332</v>
          </cell>
          <cell r="E72" t="str">
            <v>白岡市千駄野657-7</v>
          </cell>
          <cell r="AG72" t="str">
            <v>○</v>
          </cell>
          <cell r="AH72" t="str">
            <v>○</v>
          </cell>
          <cell r="AI72">
            <v>100</v>
          </cell>
          <cell r="AJ72" t="str">
            <v>○</v>
          </cell>
          <cell r="AK72" t="str">
            <v>○</v>
          </cell>
          <cell r="AL72" t="str">
            <v>×</v>
          </cell>
        </row>
        <row r="73">
          <cell r="A73" t="str">
            <v>白岡市千駄野</v>
          </cell>
          <cell r="B73" t="str">
            <v>クオール薬局白岡店</v>
          </cell>
          <cell r="C73" t="str">
            <v>〇</v>
          </cell>
          <cell r="D73" t="str">
            <v>0480-93-1161</v>
          </cell>
          <cell r="E73" t="str">
            <v>白岡市千駄野1340-5</v>
          </cell>
          <cell r="AG73" t="str">
            <v>○</v>
          </cell>
          <cell r="AH73" t="str">
            <v>○</v>
          </cell>
          <cell r="AI73">
            <v>8</v>
          </cell>
          <cell r="AJ73" t="str">
            <v>○</v>
          </cell>
          <cell r="AK73" t="str">
            <v>○</v>
          </cell>
          <cell r="AL73" t="str">
            <v>○</v>
          </cell>
        </row>
        <row r="74">
          <cell r="A74" t="str">
            <v>白岡市白岡</v>
          </cell>
          <cell r="B74" t="str">
            <v>ウエルシア薬局白岡店</v>
          </cell>
          <cell r="C74" t="str">
            <v>〇</v>
          </cell>
          <cell r="D74" t="str">
            <v>0480-91-6722</v>
          </cell>
          <cell r="E74" t="str">
            <v>白岡市白岡1143-1</v>
          </cell>
          <cell r="AG74" t="str">
            <v>〇</v>
          </cell>
          <cell r="AH74" t="str">
            <v>〇</v>
          </cell>
          <cell r="AI74">
            <v>120</v>
          </cell>
          <cell r="AJ74" t="str">
            <v>〇</v>
          </cell>
          <cell r="AK74" t="str">
            <v>〇</v>
          </cell>
          <cell r="AL74" t="str">
            <v>〇</v>
          </cell>
        </row>
        <row r="75">
          <cell r="A75" t="str">
            <v>白岡市白岡</v>
          </cell>
          <cell r="B75" t="str">
            <v>フタバ薬局</v>
          </cell>
          <cell r="C75" t="str">
            <v>◯</v>
          </cell>
          <cell r="D75" t="str">
            <v>0480－31－8225</v>
          </cell>
          <cell r="E75" t="str">
            <v>白岡市白岡1501イリーデカーサ1Ｆ</v>
          </cell>
          <cell r="AG75" t="str">
            <v>×</v>
          </cell>
          <cell r="AH75" t="str">
            <v>○</v>
          </cell>
          <cell r="AI75">
            <v>48</v>
          </cell>
          <cell r="AJ75" t="str">
            <v>○</v>
          </cell>
          <cell r="AK75" t="str">
            <v>○</v>
          </cell>
          <cell r="AL75" t="str">
            <v>〇</v>
          </cell>
        </row>
        <row r="78">
          <cell r="A78"/>
          <cell r="B78"/>
          <cell r="C78"/>
          <cell r="D78"/>
          <cell r="E78"/>
          <cell r="AG78"/>
          <cell r="AH78"/>
          <cell r="AI78"/>
          <cell r="AJ78"/>
          <cell r="AK78"/>
          <cell r="AL7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58D6-7A6A-45E9-BC54-6AC6E5261712}">
  <sheetPr>
    <tabColor theme="5" tint="0.39997558519241921"/>
    <pageSetUpPr fitToPage="1"/>
  </sheetPr>
  <dimension ref="A1:O95"/>
  <sheetViews>
    <sheetView tabSelected="1" topLeftCell="E1" zoomScale="80" zoomScaleNormal="80" workbookViewId="0">
      <selection activeCell="D40" sqref="D40"/>
    </sheetView>
  </sheetViews>
  <sheetFormatPr defaultColWidth="9" defaultRowHeight="17.5" x14ac:dyDescent="0.55000000000000004"/>
  <cols>
    <col min="1" max="1" width="15" style="1" customWidth="1"/>
    <col min="2" max="2" width="25" style="1" customWidth="1"/>
    <col min="3" max="3" width="9" style="1"/>
    <col min="4" max="4" width="50" style="1" customWidth="1"/>
    <col min="5" max="9" width="22.5" style="1" customWidth="1"/>
    <col min="10" max="10" width="16.83203125" style="1" customWidth="1"/>
    <col min="11" max="11" width="21.75" style="1" customWidth="1"/>
    <col min="12" max="16384" width="9" style="1"/>
  </cols>
  <sheetData>
    <row r="1" spans="1:15" ht="35" x14ac:dyDescent="0.55000000000000004">
      <c r="A1" s="66" t="s">
        <v>0</v>
      </c>
      <c r="B1" s="66"/>
      <c r="C1" s="66"/>
      <c r="D1" s="66"/>
      <c r="E1" s="66"/>
      <c r="F1" s="66"/>
      <c r="G1" s="66"/>
      <c r="H1" s="66"/>
      <c r="I1" s="66"/>
      <c r="J1" s="66"/>
      <c r="K1" s="66"/>
    </row>
    <row r="2" spans="1:15" ht="35" x14ac:dyDescent="0.55000000000000004">
      <c r="A2" s="66" t="s">
        <v>1</v>
      </c>
      <c r="B2" s="66"/>
      <c r="C2" s="66"/>
      <c r="D2" s="66"/>
      <c r="E2" s="66"/>
      <c r="F2" s="66"/>
      <c r="G2" s="66"/>
      <c r="H2" s="66"/>
      <c r="I2" s="66"/>
      <c r="J2" s="66"/>
      <c r="K2" s="66"/>
    </row>
    <row r="3" spans="1:15" ht="25.5" x14ac:dyDescent="0.55000000000000004">
      <c r="A3" s="67" t="s">
        <v>2</v>
      </c>
      <c r="B3" s="67"/>
      <c r="C3" s="67"/>
      <c r="D3" s="67"/>
      <c r="E3" s="67"/>
      <c r="F3" s="67"/>
      <c r="G3" s="67"/>
      <c r="H3" s="67"/>
      <c r="I3" s="67"/>
      <c r="J3" s="67"/>
      <c r="K3" s="67"/>
    </row>
    <row r="4" spans="1:15" ht="19.5" thickBot="1" x14ac:dyDescent="0.6">
      <c r="A4" s="68"/>
      <c r="B4" s="68"/>
      <c r="C4" s="68"/>
      <c r="D4" s="68"/>
      <c r="E4" s="68"/>
      <c r="F4" s="68"/>
      <c r="G4" s="68"/>
      <c r="H4" s="68"/>
      <c r="I4" s="68"/>
      <c r="J4" s="3"/>
      <c r="K4" s="3"/>
      <c r="L4" s="3"/>
    </row>
    <row r="5" spans="1:15" ht="22.5" customHeight="1" x14ac:dyDescent="0.55000000000000004">
      <c r="A5" s="69" t="s">
        <v>3</v>
      </c>
      <c r="B5" s="70"/>
      <c r="C5" s="70"/>
      <c r="D5" s="70"/>
      <c r="E5" s="70"/>
      <c r="F5" s="70"/>
      <c r="G5" s="70"/>
      <c r="H5" s="70"/>
      <c r="I5" s="70"/>
      <c r="J5" s="70"/>
      <c r="K5" s="71"/>
      <c r="L5" s="4"/>
      <c r="M5" s="4"/>
      <c r="N5" s="4"/>
      <c r="O5" s="4"/>
    </row>
    <row r="6" spans="1:15" ht="19.5" customHeight="1" x14ac:dyDescent="0.55000000000000004">
      <c r="A6" s="50" t="s">
        <v>4</v>
      </c>
      <c r="B6" s="51"/>
      <c r="C6" s="51"/>
      <c r="D6" s="51"/>
      <c r="E6" s="51"/>
      <c r="F6" s="51"/>
      <c r="G6" s="51"/>
      <c r="H6" s="51"/>
      <c r="I6" s="51"/>
      <c r="J6" s="51"/>
      <c r="K6" s="52"/>
      <c r="L6" s="5"/>
      <c r="M6" s="5"/>
      <c r="N6" s="5"/>
      <c r="O6" s="5"/>
    </row>
    <row r="7" spans="1:15" ht="22.5" customHeight="1" x14ac:dyDescent="0.55000000000000004">
      <c r="A7" s="50" t="s">
        <v>5</v>
      </c>
      <c r="B7" s="51"/>
      <c r="C7" s="51"/>
      <c r="D7" s="51"/>
      <c r="E7" s="51"/>
      <c r="F7" s="51"/>
      <c r="G7" s="51"/>
      <c r="H7" s="51"/>
      <c r="I7" s="51"/>
      <c r="J7" s="51"/>
      <c r="K7" s="52"/>
      <c r="L7" s="5"/>
      <c r="M7" s="5"/>
      <c r="N7" s="5"/>
      <c r="O7" s="5"/>
    </row>
    <row r="8" spans="1:15" ht="22.5" customHeight="1" x14ac:dyDescent="0.55000000000000004">
      <c r="A8" s="50" t="s">
        <v>6</v>
      </c>
      <c r="B8" s="51"/>
      <c r="C8" s="51"/>
      <c r="D8" s="51"/>
      <c r="E8" s="51"/>
      <c r="F8" s="51"/>
      <c r="G8" s="51"/>
      <c r="H8" s="51"/>
      <c r="I8" s="51"/>
      <c r="J8" s="51"/>
      <c r="K8" s="52"/>
      <c r="L8" s="5"/>
      <c r="M8" s="5"/>
      <c r="N8" s="5"/>
      <c r="O8" s="5"/>
    </row>
    <row r="9" spans="1:15" ht="67.5" customHeight="1" thickBot="1" x14ac:dyDescent="0.6">
      <c r="A9" s="53" t="s">
        <v>7</v>
      </c>
      <c r="B9" s="54"/>
      <c r="C9" s="54"/>
      <c r="D9" s="54"/>
      <c r="E9" s="54"/>
      <c r="F9" s="54"/>
      <c r="G9" s="54"/>
      <c r="H9" s="54"/>
      <c r="I9" s="54"/>
      <c r="J9" s="54"/>
      <c r="K9" s="55"/>
      <c r="L9" s="5"/>
      <c r="M9" s="5"/>
      <c r="N9" s="5"/>
      <c r="O9" s="5"/>
    </row>
    <row r="10" spans="1:15" ht="22.5" customHeight="1" thickBot="1" x14ac:dyDescent="0.6"/>
    <row r="11" spans="1:15" ht="22.5" customHeight="1" thickBot="1" x14ac:dyDescent="0.6">
      <c r="A11" s="56" t="s">
        <v>8</v>
      </c>
      <c r="B11" s="57"/>
      <c r="C11" s="57"/>
      <c r="D11" s="57"/>
      <c r="E11" s="58"/>
      <c r="F11" s="59" t="s">
        <v>9</v>
      </c>
      <c r="G11" s="57"/>
      <c r="H11" s="57"/>
      <c r="I11" s="57"/>
      <c r="J11" s="57"/>
      <c r="K11" s="60"/>
    </row>
    <row r="12" spans="1:15" ht="30" customHeight="1" x14ac:dyDescent="0.55000000000000004">
      <c r="A12" s="61" t="s">
        <v>10</v>
      </c>
      <c r="B12" s="63" t="s">
        <v>11</v>
      </c>
      <c r="C12" s="63" t="s">
        <v>12</v>
      </c>
      <c r="D12" s="44" t="s">
        <v>13</v>
      </c>
      <c r="E12" s="44" t="s">
        <v>14</v>
      </c>
      <c r="F12" s="42" t="s">
        <v>15</v>
      </c>
      <c r="G12" s="44" t="s">
        <v>16</v>
      </c>
      <c r="H12" s="44" t="s">
        <v>17</v>
      </c>
      <c r="I12" s="44" t="s">
        <v>18</v>
      </c>
      <c r="J12" s="46" t="s">
        <v>19</v>
      </c>
      <c r="K12" s="6"/>
    </row>
    <row r="13" spans="1:15" ht="30" customHeight="1" x14ac:dyDescent="0.55000000000000004">
      <c r="A13" s="62"/>
      <c r="B13" s="64"/>
      <c r="C13" s="64"/>
      <c r="D13" s="45"/>
      <c r="E13" s="45"/>
      <c r="F13" s="42"/>
      <c r="G13" s="45"/>
      <c r="H13" s="45"/>
      <c r="I13" s="45"/>
      <c r="J13" s="47"/>
      <c r="K13" s="48" t="s">
        <v>20</v>
      </c>
    </row>
    <row r="14" spans="1:15" ht="30" customHeight="1" thickBot="1" x14ac:dyDescent="0.6">
      <c r="A14" s="62"/>
      <c r="B14" s="64"/>
      <c r="C14" s="64"/>
      <c r="D14" s="45"/>
      <c r="E14" s="65"/>
      <c r="F14" s="43"/>
      <c r="G14" s="45"/>
      <c r="H14" s="45"/>
      <c r="I14" s="45"/>
      <c r="J14" s="47"/>
      <c r="K14" s="49"/>
    </row>
    <row r="15" spans="1:15" ht="22.5" customHeight="1" x14ac:dyDescent="0.55000000000000004">
      <c r="A15" s="7" t="str">
        <f>[1]元データ!A9</f>
        <v>久喜市下早見</v>
      </c>
      <c r="B15" s="8" t="str">
        <f>[1]元データ!B9</f>
        <v>クラージュ薬局</v>
      </c>
      <c r="C15" s="9" t="str">
        <f>[1]元データ!C9</f>
        <v>〇</v>
      </c>
      <c r="D15" s="10" t="str">
        <f>[1]元データ!E9</f>
        <v>久喜市下早見1185‐5</v>
      </c>
      <c r="E15" s="11" t="str">
        <f>[1]元データ!D9</f>
        <v>0480-25-5565</v>
      </c>
      <c r="F15" s="12" t="str">
        <f>[1]元データ!AG9</f>
        <v>◯</v>
      </c>
      <c r="G15" s="9" t="str">
        <f>[1]元データ!AH9</f>
        <v>◯</v>
      </c>
      <c r="H15" s="9">
        <f>[1]元データ!AI9</f>
        <v>60</v>
      </c>
      <c r="I15" s="13" t="str">
        <f>[1]元データ!AJ9</f>
        <v>◯</v>
      </c>
      <c r="J15" s="14" t="str">
        <f>[1]元データ!AK9</f>
        <v>◯</v>
      </c>
      <c r="K15" s="15" t="str">
        <f>[1]元データ!AL9</f>
        <v>◯</v>
      </c>
    </row>
    <row r="16" spans="1:15" ht="22.5" customHeight="1" x14ac:dyDescent="0.55000000000000004">
      <c r="A16" s="16" t="str">
        <f>[1]元データ!A10</f>
        <v>久喜市江面</v>
      </c>
      <c r="B16" s="17" t="str">
        <f>[1]元データ!B10</f>
        <v>飛鳥薬局　江面店</v>
      </c>
      <c r="C16" s="18" t="str">
        <f>[1]元データ!C10</f>
        <v>〇</v>
      </c>
      <c r="D16" s="19" t="str">
        <f>[1]元データ!E10</f>
        <v>久喜市江面9-11</v>
      </c>
      <c r="E16" s="11" t="str">
        <f>[1]元データ!D10</f>
        <v>0480-26-1212</v>
      </c>
      <c r="F16" s="20" t="str">
        <f>[1]元データ!AG10</f>
        <v>〇</v>
      </c>
      <c r="G16" s="18" t="str">
        <f>[1]元データ!AH10</f>
        <v>〇</v>
      </c>
      <c r="H16" s="18">
        <f>[1]元データ!AI10</f>
        <v>60</v>
      </c>
      <c r="I16" s="21" t="str">
        <f>[1]元データ!AJ10</f>
        <v>〇</v>
      </c>
      <c r="J16" s="22" t="str">
        <f>[1]元データ!AK10</f>
        <v>〇</v>
      </c>
      <c r="K16" s="23" t="str">
        <f>[1]元データ!AL10</f>
        <v>〇</v>
      </c>
    </row>
    <row r="17" spans="1:11" ht="22.5" customHeight="1" x14ac:dyDescent="0.55000000000000004">
      <c r="A17" s="16" t="str">
        <f>[1]元データ!A11</f>
        <v>久喜市下清久</v>
      </c>
      <c r="B17" s="17" t="str">
        <f>[1]元データ!B11</f>
        <v>かちどき薬局　久喜店</v>
      </c>
      <c r="C17" s="18" t="str">
        <f>[1]元データ!C11</f>
        <v>〇</v>
      </c>
      <c r="D17" s="19" t="str">
        <f>[1]元データ!E11</f>
        <v>久喜市下清久276-4</v>
      </c>
      <c r="E17" s="11" t="str">
        <f>[1]元データ!D11</f>
        <v>0480-24-2212</v>
      </c>
      <c r="F17" s="20" t="str">
        <f>[1]元データ!AG11</f>
        <v>×</v>
      </c>
      <c r="G17" s="18" t="str">
        <f>[1]元データ!AH11</f>
        <v>〇</v>
      </c>
      <c r="H17" s="18">
        <f>[1]元データ!AI11</f>
        <v>48</v>
      </c>
      <c r="I17" s="21" t="str">
        <f>[1]元データ!AJ11</f>
        <v>〇</v>
      </c>
      <c r="J17" s="22" t="str">
        <f>[1]元データ!AK11</f>
        <v>○</v>
      </c>
      <c r="K17" s="23" t="str">
        <f>[1]元データ!AL11</f>
        <v>○</v>
      </c>
    </row>
    <row r="18" spans="1:11" ht="22.5" customHeight="1" x14ac:dyDescent="0.55000000000000004">
      <c r="A18" s="16" t="str">
        <f>[1]元データ!A12</f>
        <v>久喜市野久喜</v>
      </c>
      <c r="B18" s="17" t="str">
        <f>[1]元データ!B12</f>
        <v>エービーシー調剤薬局</v>
      </c>
      <c r="C18" s="18" t="str">
        <f>[1]元データ!C12</f>
        <v>〇</v>
      </c>
      <c r="D18" s="19" t="str">
        <f>[1]元データ!E12</f>
        <v>久喜市野久喜1239-2</v>
      </c>
      <c r="E18" s="11" t="str">
        <f>[1]元データ!D12</f>
        <v>0480-23-5774</v>
      </c>
      <c r="F18" s="20" t="str">
        <f>[1]元データ!AG12</f>
        <v>×</v>
      </c>
      <c r="G18" s="18" t="str">
        <f>[1]元データ!AH12</f>
        <v>×</v>
      </c>
      <c r="H18" s="18">
        <f>[1]元データ!AI12</f>
        <v>40</v>
      </c>
      <c r="I18" s="21" t="str">
        <f>[1]元データ!AJ12</f>
        <v>×</v>
      </c>
      <c r="J18" s="22" t="str">
        <f>[1]元データ!AK12</f>
        <v>×</v>
      </c>
      <c r="K18" s="23" t="str">
        <f>[1]元データ!AL12</f>
        <v>×</v>
      </c>
    </row>
    <row r="19" spans="1:11" ht="22.5" customHeight="1" x14ac:dyDescent="0.55000000000000004">
      <c r="A19" s="16" t="str">
        <f>[1]元データ!A13</f>
        <v>久喜市伊坂南</v>
      </c>
      <c r="B19" s="17" t="str">
        <f>[1]元データ!B13</f>
        <v>ともえ薬局栗橋店</v>
      </c>
      <c r="C19" s="18" t="str">
        <f>[1]元データ!C13</f>
        <v>×</v>
      </c>
      <c r="D19" s="19" t="str">
        <f>[1]元データ!E13</f>
        <v>久喜市伊坂南1-12-18</v>
      </c>
      <c r="E19" s="11" t="str">
        <f>[1]元データ!D13</f>
        <v>0480-55-0165</v>
      </c>
      <c r="F19" s="20" t="str">
        <f>[1]元データ!AG13</f>
        <v>〇</v>
      </c>
      <c r="G19" s="18" t="str">
        <f>[1]元データ!AH13</f>
        <v>〇</v>
      </c>
      <c r="H19" s="18">
        <f>[1]元データ!AI13</f>
        <v>49</v>
      </c>
      <c r="I19" s="21" t="str">
        <f>[1]元データ!AJ13</f>
        <v>〇</v>
      </c>
      <c r="J19" s="22" t="str">
        <f>[1]元データ!AK13</f>
        <v>〇</v>
      </c>
      <c r="K19" s="23" t="str">
        <f>[1]元データ!AL13</f>
        <v>×</v>
      </c>
    </row>
    <row r="20" spans="1:11" ht="22.5" customHeight="1" x14ac:dyDescent="0.55000000000000004">
      <c r="A20" s="16" t="str">
        <f>[1]元データ!A14</f>
        <v>久喜市河原代</v>
      </c>
      <c r="B20" s="17" t="str">
        <f>[1]元データ!B14</f>
        <v>あき薬局栗橋店</v>
      </c>
      <c r="C20" s="18" t="str">
        <f>[1]元データ!C14</f>
        <v>〇</v>
      </c>
      <c r="D20" s="19" t="str">
        <f>[1]元データ!E14</f>
        <v>久喜市河原代</v>
      </c>
      <c r="E20" s="11" t="str">
        <f>[1]元データ!D14</f>
        <v>0480-48-5445</v>
      </c>
      <c r="F20" s="20" t="str">
        <f>[1]元データ!AG14</f>
        <v>〇</v>
      </c>
      <c r="G20" s="18" t="str">
        <f>[1]元データ!AH14</f>
        <v>〇</v>
      </c>
      <c r="H20" s="18">
        <f>[1]元データ!AI14</f>
        <v>60</v>
      </c>
      <c r="I20" s="21" t="str">
        <f>[1]元データ!AJ14</f>
        <v>〇</v>
      </c>
      <c r="J20" s="22" t="str">
        <f>[1]元データ!AK14</f>
        <v>〇</v>
      </c>
      <c r="K20" s="23" t="str">
        <f>[1]元データ!AL14</f>
        <v>〇</v>
      </c>
    </row>
    <row r="21" spans="1:11" ht="22.5" customHeight="1" x14ac:dyDescent="0.55000000000000004">
      <c r="A21" s="16" t="str">
        <f>[1]元データ!A15</f>
        <v>久喜市葛梅</v>
      </c>
      <c r="B21" s="17" t="str">
        <f>[1]元データ!B15</f>
        <v>セキ薬局 鷲宮西店</v>
      </c>
      <c r="C21" s="18" t="str">
        <f>[1]元データ!C15</f>
        <v>○</v>
      </c>
      <c r="D21" s="19" t="str">
        <f>[1]元データ!E15</f>
        <v>久喜市葛梅2-20-2</v>
      </c>
      <c r="E21" s="11" t="str">
        <f>[1]元データ!D15</f>
        <v>0480-53-5686</v>
      </c>
      <c r="F21" s="20" t="str">
        <f>[1]元データ!AG15</f>
        <v>○</v>
      </c>
      <c r="G21" s="18" t="str">
        <f>[1]元データ!AH15</f>
        <v>○</v>
      </c>
      <c r="H21" s="18">
        <f>[1]元データ!AI15</f>
        <v>100</v>
      </c>
      <c r="I21" s="21" t="str">
        <f>[1]元データ!AJ15</f>
        <v>○</v>
      </c>
      <c r="J21" s="22" t="str">
        <f>[1]元データ!AK15</f>
        <v>×</v>
      </c>
      <c r="K21" s="23" t="str">
        <f>[1]元データ!AL15</f>
        <v>×</v>
      </c>
    </row>
    <row r="22" spans="1:11" ht="22.5" customHeight="1" x14ac:dyDescent="0.55000000000000004">
      <c r="A22" s="16" t="str">
        <f>[1]元データ!A16</f>
        <v>久喜市吉羽</v>
      </c>
      <c r="B22" s="17" t="str">
        <f>[1]元データ!B16</f>
        <v>コスモファーマ薬局吉羽店</v>
      </c>
      <c r="C22" s="18" t="str">
        <f>[1]元データ!C16</f>
        <v>〇</v>
      </c>
      <c r="D22" s="19" t="str">
        <f>[1]元データ!E16</f>
        <v>久喜市吉羽１－２８－８</v>
      </c>
      <c r="E22" s="11" t="str">
        <f>[1]元データ!D16</f>
        <v>0480-26-0021</v>
      </c>
      <c r="F22" s="20" t="str">
        <f>[1]元データ!AG16</f>
        <v>○</v>
      </c>
      <c r="G22" s="18" t="str">
        <f>[1]元データ!AH16</f>
        <v>○</v>
      </c>
      <c r="H22" s="18">
        <f>[1]元データ!AI16</f>
        <v>120</v>
      </c>
      <c r="I22" s="21" t="str">
        <f>[1]元データ!AJ16</f>
        <v>○</v>
      </c>
      <c r="J22" s="22" t="str">
        <f>[1]元データ!AK16</f>
        <v>○</v>
      </c>
      <c r="K22" s="23" t="str">
        <f>[1]元データ!AL16</f>
        <v>○</v>
      </c>
    </row>
    <row r="23" spans="1:11" ht="22.5" customHeight="1" x14ac:dyDescent="0.55000000000000004">
      <c r="A23" s="16" t="str">
        <f>[1]元データ!A17</f>
        <v>久喜市久喜中央</v>
      </c>
      <c r="B23" s="17" t="str">
        <f>[1]元データ!B17</f>
        <v>フラワー薬局久喜店</v>
      </c>
      <c r="C23" s="18" t="str">
        <f>[1]元データ!C17</f>
        <v>〇</v>
      </c>
      <c r="D23" s="19" t="str">
        <f>[1]元データ!E17</f>
        <v>久喜市久喜中央3-6-3</v>
      </c>
      <c r="E23" s="11" t="str">
        <f>[1]元データ!D17</f>
        <v>0480-29-1871</v>
      </c>
      <c r="F23" s="20" t="str">
        <f>[1]元データ!AG17</f>
        <v>○</v>
      </c>
      <c r="G23" s="18" t="str">
        <f>[1]元データ!AH17</f>
        <v>○</v>
      </c>
      <c r="H23" s="18">
        <f>[1]元データ!AI17</f>
        <v>10</v>
      </c>
      <c r="I23" s="21" t="str">
        <f>[1]元データ!AJ17</f>
        <v>○</v>
      </c>
      <c r="J23" s="22" t="str">
        <f>[1]元データ!AK17</f>
        <v>×</v>
      </c>
      <c r="K23" s="23" t="str">
        <f>[1]元データ!AL17</f>
        <v>×</v>
      </c>
    </row>
    <row r="24" spans="1:11" ht="22.5" customHeight="1" x14ac:dyDescent="0.55000000000000004">
      <c r="A24" s="16" t="str">
        <f>[1]元データ!A18</f>
        <v>久喜市久喜中央</v>
      </c>
      <c r="B24" s="17" t="str">
        <f>[1]元データ!B18</f>
        <v>コスモ薬局久喜</v>
      </c>
      <c r="C24" s="18" t="str">
        <f>[1]元データ!C18</f>
        <v>〇</v>
      </c>
      <c r="D24" s="19" t="str">
        <f>[1]元データ!E18</f>
        <v>久喜市久喜中央2-10-6</v>
      </c>
      <c r="E24" s="11" t="str">
        <f>[1]元データ!D18</f>
        <v>0480-25-4801</v>
      </c>
      <c r="F24" s="20" t="str">
        <f>[1]元データ!AG18</f>
        <v>〇</v>
      </c>
      <c r="G24" s="18" t="str">
        <f>[1]元データ!AH18</f>
        <v>〇</v>
      </c>
      <c r="H24" s="18">
        <f>[1]元データ!AI18</f>
        <v>48</v>
      </c>
      <c r="I24" s="21" t="str">
        <f>[1]元データ!AJ18</f>
        <v>〇</v>
      </c>
      <c r="J24" s="22" t="str">
        <f>[1]元データ!AK18</f>
        <v>〇</v>
      </c>
      <c r="K24" s="23" t="str">
        <f>[1]元データ!AL18</f>
        <v>〇</v>
      </c>
    </row>
    <row r="25" spans="1:11" ht="22.5" customHeight="1" x14ac:dyDescent="0.55000000000000004">
      <c r="A25" s="16" t="str">
        <f>[1]元データ!A19</f>
        <v>久喜市久喜中央</v>
      </c>
      <c r="B25" s="17" t="str">
        <f>[1]元データ!B19</f>
        <v>アイン薬局久喜駅前店</v>
      </c>
      <c r="C25" s="18" t="str">
        <f>[1]元データ!C19</f>
        <v>〇</v>
      </c>
      <c r="D25" s="19" t="str">
        <f>[1]元データ!E19</f>
        <v>久喜市久喜中央２－２－７</v>
      </c>
      <c r="E25" s="11" t="str">
        <f>[1]元データ!D19</f>
        <v>0480-24-5593</v>
      </c>
      <c r="F25" s="20" t="str">
        <f>[1]元データ!AG19</f>
        <v>〇</v>
      </c>
      <c r="G25" s="18" t="str">
        <f>[1]元データ!AH19</f>
        <v>〇</v>
      </c>
      <c r="H25" s="18">
        <f>[1]元データ!AI19</f>
        <v>50</v>
      </c>
      <c r="I25" s="21" t="str">
        <f>[1]元データ!AJ19</f>
        <v>〇</v>
      </c>
      <c r="J25" s="22" t="str">
        <f>[1]元データ!AK19</f>
        <v>〇</v>
      </c>
      <c r="K25" s="23" t="str">
        <f>[1]元データ!AL19</f>
        <v>〇</v>
      </c>
    </row>
    <row r="26" spans="1:11" ht="22.5" customHeight="1" x14ac:dyDescent="0.55000000000000004">
      <c r="A26" s="16" t="str">
        <f>[1]元データ!A20</f>
        <v>久喜市久喜中央</v>
      </c>
      <c r="B26" s="17" t="str">
        <f>[1]元データ!B20</f>
        <v>アイン薬局久喜店</v>
      </c>
      <c r="C26" s="18" t="str">
        <f>[1]元データ!C20</f>
        <v>〇</v>
      </c>
      <c r="D26" s="19" t="str">
        <f>[1]元データ!E20</f>
        <v>久喜市久喜中央4-1-14</v>
      </c>
      <c r="E26" s="11" t="str">
        <f>[1]元データ!D20</f>
        <v>0480-21-8193</v>
      </c>
      <c r="F26" s="20" t="str">
        <f>[1]元データ!AG20</f>
        <v>○</v>
      </c>
      <c r="G26" s="18" t="str">
        <f>[1]元データ!AH20</f>
        <v>○</v>
      </c>
      <c r="H26" s="18">
        <f>[1]元データ!AI20</f>
        <v>48</v>
      </c>
      <c r="I26" s="21" t="str">
        <f>[1]元データ!AJ20</f>
        <v>○</v>
      </c>
      <c r="J26" s="22" t="str">
        <f>[1]元データ!AK20</f>
        <v>○</v>
      </c>
      <c r="K26" s="23" t="str">
        <f>[1]元データ!AL20</f>
        <v>○</v>
      </c>
    </row>
    <row r="27" spans="1:11" ht="22.5" customHeight="1" x14ac:dyDescent="0.55000000000000004">
      <c r="A27" s="16" t="str">
        <f>[1]元データ!A21</f>
        <v>久喜市久喜中央</v>
      </c>
      <c r="B27" s="17" t="str">
        <f>[1]元データ!B21</f>
        <v>あけぼの薬局　久喜２号店</v>
      </c>
      <c r="C27" s="18" t="str">
        <f>[1]元データ!C21</f>
        <v>×</v>
      </c>
      <c r="D27" s="19" t="str">
        <f>[1]元データ!E21</f>
        <v>久喜市久喜中央2-6-26</v>
      </c>
      <c r="E27" s="11" t="str">
        <f>[1]元データ!D21</f>
        <v>0480-31-8892</v>
      </c>
      <c r="F27" s="20" t="str">
        <f>[1]元データ!AG21</f>
        <v>〇</v>
      </c>
      <c r="G27" s="18" t="str">
        <f>[1]元データ!AH21</f>
        <v>〇</v>
      </c>
      <c r="H27" s="18">
        <f>[1]元データ!AI21</f>
        <v>57</v>
      </c>
      <c r="I27" s="21" t="str">
        <f>[1]元データ!AJ21</f>
        <v>〇</v>
      </c>
      <c r="J27" s="22" t="str">
        <f>[1]元データ!AK21</f>
        <v>〇</v>
      </c>
      <c r="K27" s="23" t="str">
        <f>[1]元データ!AL21</f>
        <v>〇</v>
      </c>
    </row>
    <row r="28" spans="1:11" ht="22.5" customHeight="1" x14ac:dyDescent="0.55000000000000004">
      <c r="A28" s="16" t="str">
        <f>[1]元データ!A22</f>
        <v>久喜市久喜中央</v>
      </c>
      <c r="B28" s="17" t="str">
        <f>[1]元データ!B22</f>
        <v>セキ薬局 イトーヨーカドー久喜店</v>
      </c>
      <c r="C28" s="18" t="str">
        <f>[1]元データ!C22</f>
        <v>○</v>
      </c>
      <c r="D28" s="19" t="str">
        <f>[1]元データ!E22</f>
        <v>久喜市久喜中央4-9-11-5Ｆ</v>
      </c>
      <c r="E28" s="11" t="str">
        <f>[1]元データ!D22</f>
        <v>0480-28-0500</v>
      </c>
      <c r="F28" s="20" t="str">
        <f>[1]元データ!AG22</f>
        <v>○</v>
      </c>
      <c r="G28" s="18" t="str">
        <f>[1]元データ!AH22</f>
        <v>○</v>
      </c>
      <c r="H28" s="18">
        <f>[1]元データ!AI22</f>
        <v>100</v>
      </c>
      <c r="I28" s="21" t="str">
        <f>[1]元データ!AJ22</f>
        <v>○</v>
      </c>
      <c r="J28" s="22" t="str">
        <f>[1]元データ!AK22</f>
        <v>○</v>
      </c>
      <c r="K28" s="23" t="str">
        <f>[1]元データ!AL22</f>
        <v>×</v>
      </c>
    </row>
    <row r="29" spans="1:11" ht="22.5" customHeight="1" x14ac:dyDescent="0.55000000000000004">
      <c r="A29" s="16" t="str">
        <f>[1]元データ!A23</f>
        <v>久喜市久喜東</v>
      </c>
      <c r="B29" s="17" t="str">
        <f>[1]元データ!B23</f>
        <v>あおい薬局駅前東店</v>
      </c>
      <c r="C29" s="18" t="str">
        <f>[1]元データ!C23</f>
        <v>○</v>
      </c>
      <c r="D29" s="19" t="str">
        <f>[1]元データ!E23</f>
        <v>久喜市久喜東1-2-5東山ビル１F</v>
      </c>
      <c r="E29" s="11" t="str">
        <f>[1]元データ!D23</f>
        <v>0480-25-5650</v>
      </c>
      <c r="F29" s="20" t="str">
        <f>[1]元データ!AG23</f>
        <v>〇</v>
      </c>
      <c r="G29" s="18" t="str">
        <f>[1]元データ!AH23</f>
        <v>○</v>
      </c>
      <c r="H29" s="18">
        <f>[1]元データ!AI23</f>
        <v>48</v>
      </c>
      <c r="I29" s="21" t="str">
        <f>[1]元データ!AJ23</f>
        <v>○</v>
      </c>
      <c r="J29" s="22" t="str">
        <f>[1]元データ!AK23</f>
        <v>○</v>
      </c>
      <c r="K29" s="23" t="str">
        <f>[1]元データ!AL23</f>
        <v>×</v>
      </c>
    </row>
    <row r="30" spans="1:11" ht="22.5" customHeight="1" x14ac:dyDescent="0.55000000000000004">
      <c r="A30" s="16" t="str">
        <f>[1]元データ!A24</f>
        <v>久喜市久喜東</v>
      </c>
      <c r="B30" s="17" t="str">
        <f>[1]元データ!B24</f>
        <v>久喜ひがし薬局</v>
      </c>
      <c r="C30" s="18" t="str">
        <f>[1]元データ!C24</f>
        <v>×</v>
      </c>
      <c r="D30" s="19" t="str">
        <f>[1]元データ!E24</f>
        <v>久喜市久喜東２－１７－２５－１階</v>
      </c>
      <c r="E30" s="11" t="str">
        <f>[1]元データ!D24</f>
        <v>0480-26-0025</v>
      </c>
      <c r="F30" s="20" t="str">
        <f>[1]元データ!AG24</f>
        <v>〇</v>
      </c>
      <c r="G30" s="18" t="str">
        <f>[1]元データ!AH24</f>
        <v>〇</v>
      </c>
      <c r="H30" s="18">
        <f>[1]元データ!AI24</f>
        <v>51</v>
      </c>
      <c r="I30" s="21" t="str">
        <f>[1]元データ!AJ24</f>
        <v>〇</v>
      </c>
      <c r="J30" s="22" t="str">
        <f>[1]元データ!AK24</f>
        <v>〇</v>
      </c>
      <c r="K30" s="23" t="str">
        <f>[1]元データ!AL24</f>
        <v>×</v>
      </c>
    </row>
    <row r="31" spans="1:11" ht="22.5" customHeight="1" x14ac:dyDescent="0.55000000000000004">
      <c r="A31" s="16" t="str">
        <f>[1]元データ!A25</f>
        <v>久喜市久喜東</v>
      </c>
      <c r="B31" s="17" t="str">
        <f>[1]元データ!B25</f>
        <v>セキ薬局 久喜東店</v>
      </c>
      <c r="C31" s="18" t="str">
        <f>[1]元データ!C25</f>
        <v>○</v>
      </c>
      <c r="D31" s="19" t="str">
        <f>[1]元データ!E25</f>
        <v>久喜市久喜東5-6-39</v>
      </c>
      <c r="E31" s="11" t="str">
        <f>[1]元データ!D25</f>
        <v>0480-29-3500</v>
      </c>
      <c r="F31" s="20" t="str">
        <f>[1]元データ!AG25</f>
        <v>○</v>
      </c>
      <c r="G31" s="18" t="str">
        <f>[1]元データ!AH25</f>
        <v>○</v>
      </c>
      <c r="H31" s="18">
        <f>[1]元データ!AI25</f>
        <v>100</v>
      </c>
      <c r="I31" s="21" t="str">
        <f>[1]元データ!AJ25</f>
        <v>○</v>
      </c>
      <c r="J31" s="22" t="str">
        <f>[1]元データ!AK25</f>
        <v>〇</v>
      </c>
      <c r="K31" s="23" t="str">
        <f>[1]元データ!AL25</f>
        <v>×</v>
      </c>
    </row>
    <row r="32" spans="1:11" ht="22.5" customHeight="1" x14ac:dyDescent="0.55000000000000004">
      <c r="A32" s="16" t="str">
        <f>[1]元データ!A26</f>
        <v>久喜市久喜東</v>
      </c>
      <c r="B32" s="17" t="str">
        <f>[1]元データ!B26</f>
        <v>セキ薬局 久喜東２号店</v>
      </c>
      <c r="C32" s="18" t="str">
        <f>[1]元データ!C26</f>
        <v>○</v>
      </c>
      <c r="D32" s="19" t="str">
        <f>[1]元データ!E26</f>
        <v>久喜市久喜東4-22-10</v>
      </c>
      <c r="E32" s="11" t="str">
        <f>[1]元データ!D26</f>
        <v>0480-31-8390</v>
      </c>
      <c r="F32" s="20" t="str">
        <f>[1]元データ!AG26</f>
        <v>○</v>
      </c>
      <c r="G32" s="18" t="str">
        <f>[1]元データ!AH26</f>
        <v>○</v>
      </c>
      <c r="H32" s="18">
        <f>[1]元データ!AI26</f>
        <v>100</v>
      </c>
      <c r="I32" s="21" t="str">
        <f>[1]元データ!AJ26</f>
        <v>○</v>
      </c>
      <c r="J32" s="22" t="str">
        <f>[1]元データ!AK26</f>
        <v>×</v>
      </c>
      <c r="K32" s="23" t="str">
        <f>[1]元データ!AL26</f>
        <v>×</v>
      </c>
    </row>
    <row r="33" spans="1:11" ht="22.5" customHeight="1" x14ac:dyDescent="0.55000000000000004">
      <c r="A33" s="16" t="str">
        <f>[1]元データ!A27</f>
        <v>久喜市久喜北</v>
      </c>
      <c r="B33" s="17" t="str">
        <f>[1]元データ!B27</f>
        <v>あおい薬局北店</v>
      </c>
      <c r="C33" s="18" t="str">
        <f>[1]元データ!C27</f>
        <v>〇</v>
      </c>
      <c r="D33" s="19" t="str">
        <f>[1]元データ!E27</f>
        <v>久喜市久喜北2-2-35</v>
      </c>
      <c r="E33" s="11" t="str">
        <f>[1]元データ!D27</f>
        <v>0480-25-5537</v>
      </c>
      <c r="F33" s="20" t="str">
        <f>[1]元データ!AG27</f>
        <v>〇</v>
      </c>
      <c r="G33" s="18" t="str">
        <f>[1]元データ!AH27</f>
        <v>〇</v>
      </c>
      <c r="H33" s="18">
        <f>[1]元データ!AI27</f>
        <v>55</v>
      </c>
      <c r="I33" s="21" t="str">
        <f>[1]元データ!AJ27</f>
        <v>〇</v>
      </c>
      <c r="J33" s="22" t="str">
        <f>[1]元データ!AK27</f>
        <v>○</v>
      </c>
      <c r="K33" s="23" t="str">
        <f>[1]元データ!AL27</f>
        <v>○</v>
      </c>
    </row>
    <row r="34" spans="1:11" ht="22.5" customHeight="1" x14ac:dyDescent="0.55000000000000004">
      <c r="A34" s="16" t="str">
        <f>[1]元データ!A28</f>
        <v>久喜市久喜北</v>
      </c>
      <c r="B34" s="17" t="str">
        <f>[1]元データ!B28</f>
        <v>ホワイト薬局</v>
      </c>
      <c r="C34" s="18" t="str">
        <f>[1]元データ!C28</f>
        <v>〇</v>
      </c>
      <c r="D34" s="19" t="str">
        <f>[1]元データ!E28</f>
        <v>久喜市久喜北1-8-52</v>
      </c>
      <c r="E34" s="11" t="str">
        <f>[1]元データ!D28</f>
        <v>0480-48-6280</v>
      </c>
      <c r="F34" s="20" t="str">
        <f>[1]元データ!AG28</f>
        <v>〇</v>
      </c>
      <c r="G34" s="18" t="str">
        <f>[1]元データ!AH28</f>
        <v>○</v>
      </c>
      <c r="H34" s="18">
        <f>[1]元データ!AI28</f>
        <v>2</v>
      </c>
      <c r="I34" s="21" t="str">
        <f>[1]元データ!AJ28</f>
        <v>○</v>
      </c>
      <c r="J34" s="22" t="str">
        <f>[1]元データ!AK28</f>
        <v>×</v>
      </c>
      <c r="K34" s="23" t="str">
        <f>[1]元データ!AL28</f>
        <v>×</v>
      </c>
    </row>
    <row r="35" spans="1:11" ht="22.5" customHeight="1" x14ac:dyDescent="0.55000000000000004">
      <c r="A35" s="16" t="str">
        <f>[1]元データ!A29</f>
        <v>久喜市久本寺</v>
      </c>
      <c r="B35" s="17" t="str">
        <f>[1]元データ!B29</f>
        <v>飛鳥薬局　アリオ前店</v>
      </c>
      <c r="C35" s="18" t="str">
        <f>[1]元データ!C29</f>
        <v>〇</v>
      </c>
      <c r="D35" s="19" t="str">
        <f>[1]元データ!E29</f>
        <v>久喜市久本寺303-9</v>
      </c>
      <c r="E35" s="11" t="str">
        <f>[1]元データ!D29</f>
        <v>0480-57-0303</v>
      </c>
      <c r="F35" s="20" t="str">
        <f>[1]元データ!AG29</f>
        <v>〇</v>
      </c>
      <c r="G35" s="18" t="str">
        <f>[1]元データ!AH29</f>
        <v>○</v>
      </c>
      <c r="H35" s="18">
        <f>[1]元データ!AI29</f>
        <v>60</v>
      </c>
      <c r="I35" s="21" t="str">
        <f>[1]元データ!AJ29</f>
        <v>○</v>
      </c>
      <c r="J35" s="22" t="str">
        <f>[1]元データ!AK29</f>
        <v>○</v>
      </c>
      <c r="K35" s="23" t="str">
        <f>[1]元データ!AL29</f>
        <v>○</v>
      </c>
    </row>
    <row r="36" spans="1:11" ht="22.5" customHeight="1" x14ac:dyDescent="0.55000000000000004">
      <c r="A36" s="16" t="str">
        <f>[1]元データ!A30</f>
        <v>久喜市栗原</v>
      </c>
      <c r="B36" s="17" t="str">
        <f>[1]元データ!B30</f>
        <v>まごころ薬局　久喜店</v>
      </c>
      <c r="C36" s="18" t="str">
        <f>[1]元データ!C30</f>
        <v>×</v>
      </c>
      <c r="D36" s="19" t="str">
        <f>[1]元データ!E30</f>
        <v>久喜市栗原２－３－２９</v>
      </c>
      <c r="E36" s="11" t="str">
        <f>[1]元データ!D30</f>
        <v>0480-48-6182</v>
      </c>
      <c r="F36" s="20" t="str">
        <f>[1]元データ!AG30</f>
        <v>〇</v>
      </c>
      <c r="G36" s="18" t="str">
        <f>[1]元データ!AH30</f>
        <v>〇</v>
      </c>
      <c r="H36" s="18">
        <f>[1]元データ!AI30</f>
        <v>48</v>
      </c>
      <c r="I36" s="21" t="str">
        <f>[1]元データ!AJ30</f>
        <v>〇</v>
      </c>
      <c r="J36" s="22" t="str">
        <f>[1]元データ!AK30</f>
        <v>×</v>
      </c>
      <c r="K36" s="23" t="str">
        <f>[1]元データ!AL30</f>
        <v>×</v>
      </c>
    </row>
    <row r="37" spans="1:11" ht="22.5" customHeight="1" x14ac:dyDescent="0.55000000000000004">
      <c r="A37" s="16" t="str">
        <f>[1]元データ!A31</f>
        <v>久喜市古久喜</v>
      </c>
      <c r="B37" s="17" t="str">
        <f>[1]元データ!B31</f>
        <v>ホッとライフ薬局</v>
      </c>
      <c r="C37" s="18" t="s">
        <v>21</v>
      </c>
      <c r="D37" s="19" t="str">
        <f>[1]元データ!E31</f>
        <v>久喜市古久喜26-1</v>
      </c>
      <c r="E37" s="11" t="str">
        <f>[1]元データ!D31</f>
        <v>0480-24-2881</v>
      </c>
      <c r="F37" s="20" t="str">
        <f>[1]元データ!AG31</f>
        <v>○</v>
      </c>
      <c r="G37" s="18" t="str">
        <f>[1]元データ!AH31</f>
        <v>○</v>
      </c>
      <c r="H37" s="18">
        <f>[1]元データ!AI31</f>
        <v>48</v>
      </c>
      <c r="I37" s="21" t="str">
        <f>[1]元データ!AJ31</f>
        <v>○</v>
      </c>
      <c r="J37" s="22" t="str">
        <f>[1]元データ!AK31</f>
        <v>○</v>
      </c>
      <c r="K37" s="23" t="str">
        <f>[1]元データ!AL31</f>
        <v>○</v>
      </c>
    </row>
    <row r="38" spans="1:11" ht="22.5" customHeight="1" x14ac:dyDescent="0.55000000000000004">
      <c r="A38" s="16" t="str">
        <f>[1]元データ!A32</f>
        <v>久喜市桜田</v>
      </c>
      <c r="B38" s="17" t="str">
        <f>[1]元データ!B32</f>
        <v>アイン薬局東鷲宮店</v>
      </c>
      <c r="C38" s="18" t="str">
        <f>[1]元データ!C32</f>
        <v>〇</v>
      </c>
      <c r="D38" s="19" t="str">
        <f>[1]元データ!E32</f>
        <v>久喜市桜田2-6-6</v>
      </c>
      <c r="E38" s="11" t="str">
        <f>[1]元データ!D32</f>
        <v>0480-31-9874</v>
      </c>
      <c r="F38" s="20" t="str">
        <f>[1]元データ!AG32</f>
        <v>○</v>
      </c>
      <c r="G38" s="18" t="str">
        <f>[1]元データ!AH32</f>
        <v>○</v>
      </c>
      <c r="H38" s="18">
        <f>[1]元データ!AI32</f>
        <v>121</v>
      </c>
      <c r="I38" s="21" t="str">
        <f>[1]元データ!AJ32</f>
        <v>○</v>
      </c>
      <c r="J38" s="22" t="str">
        <f>[1]元データ!AK32</f>
        <v>○</v>
      </c>
      <c r="K38" s="23" t="str">
        <f>[1]元データ!AL32</f>
        <v>◯</v>
      </c>
    </row>
    <row r="39" spans="1:11" ht="22.5" customHeight="1" x14ac:dyDescent="0.55000000000000004">
      <c r="A39" s="16" t="str">
        <f>[1]元データ!A33</f>
        <v>久喜市桜田</v>
      </c>
      <c r="B39" s="17" t="str">
        <f>[1]元データ!B33</f>
        <v>エンドー薬局東鷲宮店</v>
      </c>
      <c r="C39" s="18" t="str">
        <f>[1]元データ!C33</f>
        <v>×</v>
      </c>
      <c r="D39" s="19" t="str">
        <f>[1]元データ!E33</f>
        <v>久喜市桜田3-1-9</v>
      </c>
      <c r="E39" s="11" t="str">
        <f>[1]元データ!D33</f>
        <v>0480-58-3838</v>
      </c>
      <c r="F39" s="20" t="str">
        <f>[1]元データ!AG33</f>
        <v>申請中</v>
      </c>
      <c r="G39" s="18" t="str">
        <f>[1]元データ!AH33</f>
        <v>〇</v>
      </c>
      <c r="H39" s="18">
        <f>[1]元データ!AI33</f>
        <v>60</v>
      </c>
      <c r="I39" s="21" t="str">
        <f>[1]元データ!AJ33</f>
        <v>〇</v>
      </c>
      <c r="J39" s="22" t="str">
        <f>[1]元データ!AK33</f>
        <v>〇</v>
      </c>
      <c r="K39" s="23" t="str">
        <f>[1]元データ!AL33</f>
        <v>〇</v>
      </c>
    </row>
    <row r="40" spans="1:11" ht="22.5" customHeight="1" x14ac:dyDescent="0.55000000000000004">
      <c r="A40" s="16" t="str">
        <f>[1]元データ!A34</f>
        <v>久喜市桜田</v>
      </c>
      <c r="B40" s="17" t="str">
        <f>[1]元データ!B34</f>
        <v>セキ薬局 ベスタ東鷲宮店</v>
      </c>
      <c r="C40" s="18" t="str">
        <f>[1]元データ!C34</f>
        <v>○</v>
      </c>
      <c r="D40" s="19" t="str">
        <f>[1]元データ!E34</f>
        <v>久喜市桜田2-6-1</v>
      </c>
      <c r="E40" s="11" t="str">
        <f>[1]元データ!D34</f>
        <v>0480-59-7500</v>
      </c>
      <c r="F40" s="20" t="str">
        <f>[1]元データ!AG34</f>
        <v>○</v>
      </c>
      <c r="G40" s="18" t="str">
        <f>[1]元データ!AH34</f>
        <v>○</v>
      </c>
      <c r="H40" s="18">
        <f>[1]元データ!AI34</f>
        <v>100</v>
      </c>
      <c r="I40" s="21" t="str">
        <f>[1]元データ!AJ34</f>
        <v>○</v>
      </c>
      <c r="J40" s="22" t="str">
        <f>[1]元データ!AK34</f>
        <v>○</v>
      </c>
      <c r="K40" s="23" t="str">
        <f>[1]元データ!AL34</f>
        <v>×</v>
      </c>
    </row>
    <row r="41" spans="1:11" ht="22.5" customHeight="1" x14ac:dyDescent="0.55000000000000004">
      <c r="A41" s="16" t="str">
        <f>[1]元データ!A35</f>
        <v>久喜市菖蒲町</v>
      </c>
      <c r="B41" s="17" t="str">
        <f>[1]元データ!B35</f>
        <v>ウエルシア薬局菖蒲店</v>
      </c>
      <c r="C41" s="18" t="str">
        <f>[1]元データ!C35</f>
        <v>〇</v>
      </c>
      <c r="D41" s="19" t="str">
        <f>[1]元データ!E35</f>
        <v>久喜市菖蒲町三箇529</v>
      </c>
      <c r="E41" s="11" t="str">
        <f>[1]元データ!D35</f>
        <v>0480-87-2012</v>
      </c>
      <c r="F41" s="20" t="str">
        <f>[1]元データ!AG35</f>
        <v>〇</v>
      </c>
      <c r="G41" s="18" t="str">
        <f>[1]元データ!AH35</f>
        <v>〇</v>
      </c>
      <c r="H41" s="18">
        <f>[1]元データ!AI35</f>
        <v>122</v>
      </c>
      <c r="I41" s="21" t="str">
        <f>[1]元データ!AJ35</f>
        <v>〇</v>
      </c>
      <c r="J41" s="22" t="str">
        <f>[1]元データ!AK35</f>
        <v>〇</v>
      </c>
      <c r="K41" s="23" t="str">
        <f>[1]元データ!AL35</f>
        <v>〇</v>
      </c>
    </row>
    <row r="42" spans="1:11" ht="22.5" customHeight="1" x14ac:dyDescent="0.55000000000000004">
      <c r="A42" s="16" t="str">
        <f>[1]元データ!A36</f>
        <v>久喜市菖蒲町</v>
      </c>
      <c r="B42" s="17" t="str">
        <f>[1]元データ!B36</f>
        <v>クオール薬局菖蒲店</v>
      </c>
      <c r="C42" s="18" t="str">
        <f>[1]元データ!C36</f>
        <v>〇</v>
      </c>
      <c r="D42" s="19" t="str">
        <f>[1]元データ!E36</f>
        <v>久喜市菖蒲町菖蒲348-1</v>
      </c>
      <c r="E42" s="11" t="str">
        <f>[1]元データ!D36</f>
        <v>0480-85-0589</v>
      </c>
      <c r="F42" s="20" t="str">
        <f>[1]元データ!AG36</f>
        <v>○</v>
      </c>
      <c r="G42" s="18" t="str">
        <f>[1]元データ!AH36</f>
        <v>○</v>
      </c>
      <c r="H42" s="18">
        <f>[1]元データ!AI36</f>
        <v>120</v>
      </c>
      <c r="I42" s="21" t="str">
        <f>[1]元データ!AJ36</f>
        <v>○</v>
      </c>
      <c r="J42" s="22" t="str">
        <f>[1]元データ!AK36</f>
        <v>○</v>
      </c>
      <c r="K42" s="23" t="str">
        <f>[1]元データ!AL36</f>
        <v>○</v>
      </c>
    </row>
    <row r="43" spans="1:11" ht="22.5" customHeight="1" x14ac:dyDescent="0.55000000000000004">
      <c r="A43" s="16" t="str">
        <f>[1]元データ!A37</f>
        <v>久喜市菖蒲町</v>
      </c>
      <c r="B43" s="17" t="str">
        <f>[1]元データ!B37</f>
        <v>あおば薬局菖蒲店</v>
      </c>
      <c r="C43" s="18" t="str">
        <f>[1]元データ!C37</f>
        <v>〇</v>
      </c>
      <c r="D43" s="19" t="str">
        <f>[1]元データ!E37</f>
        <v>久喜市菖蒲町菖蒲4031-3</v>
      </c>
      <c r="E43" s="11" t="str">
        <f>[1]元データ!D37</f>
        <v>0480-38-6683</v>
      </c>
      <c r="F43" s="20" t="str">
        <f>[1]元データ!AG37</f>
        <v>○</v>
      </c>
      <c r="G43" s="18" t="str">
        <f>[1]元データ!AH37</f>
        <v>○</v>
      </c>
      <c r="H43" s="18">
        <f>[1]元データ!AI37</f>
        <v>70</v>
      </c>
      <c r="I43" s="21" t="str">
        <f>[1]元データ!AJ37</f>
        <v>○</v>
      </c>
      <c r="J43" s="22" t="str">
        <f>[1]元データ!AK37</f>
        <v>○</v>
      </c>
      <c r="K43" s="23" t="str">
        <f>[1]元データ!AL37</f>
        <v>○</v>
      </c>
    </row>
    <row r="44" spans="1:11" ht="22.5" customHeight="1" x14ac:dyDescent="0.55000000000000004">
      <c r="A44" s="16" t="str">
        <f>[1]元データ!A38</f>
        <v>久喜市菖蒲町</v>
      </c>
      <c r="B44" s="17" t="str">
        <f>[1]元データ!B38</f>
        <v>パール薬局</v>
      </c>
      <c r="C44" s="18" t="str">
        <f>[1]元データ!C38</f>
        <v>〇</v>
      </c>
      <c r="D44" s="19" t="str">
        <f>[1]元データ!E38</f>
        <v>久喜市菖蒲町菖蒲5013-539</v>
      </c>
      <c r="E44" s="11" t="str">
        <f>[1]元データ!D38</f>
        <v>0480-85-6558</v>
      </c>
      <c r="F44" s="20" t="str">
        <f>[1]元データ!AG38</f>
        <v>×</v>
      </c>
      <c r="G44" s="18" t="str">
        <f>[1]元データ!AH38</f>
        <v>×</v>
      </c>
      <c r="H44" s="18">
        <f>[1]元データ!AI38</f>
        <v>50</v>
      </c>
      <c r="I44" s="21" t="str">
        <f>[1]元データ!AJ38</f>
        <v>×</v>
      </c>
      <c r="J44" s="22" t="str">
        <f>[1]元データ!AK38</f>
        <v>×</v>
      </c>
      <c r="K44" s="23" t="str">
        <f>[1]元データ!AL38</f>
        <v>×</v>
      </c>
    </row>
    <row r="45" spans="1:11" ht="22.5" customHeight="1" x14ac:dyDescent="0.55000000000000004">
      <c r="A45" s="16" t="str">
        <f>[1]元データ!A39</f>
        <v>久喜市菖蒲町</v>
      </c>
      <c r="B45" s="17" t="str">
        <f>[1]元データ!B39</f>
        <v>明倫堂薬局</v>
      </c>
      <c r="C45" s="18" t="str">
        <f>[1]元データ!C39</f>
        <v>×</v>
      </c>
      <c r="D45" s="19" t="str">
        <f>[1]元データ!E39</f>
        <v>久喜市菖蒲町上栢間3189-5</v>
      </c>
      <c r="E45" s="11" t="str">
        <f>[1]元データ!D39</f>
        <v>0480-87-0505</v>
      </c>
      <c r="F45" s="20" t="str">
        <f>[1]元データ!AG39</f>
        <v>○</v>
      </c>
      <c r="G45" s="18" t="str">
        <f>[1]元データ!AH39</f>
        <v>○</v>
      </c>
      <c r="H45" s="18">
        <f>[1]元データ!AI39</f>
        <v>10</v>
      </c>
      <c r="I45" s="21" t="str">
        <f>[1]元データ!AJ39</f>
        <v>○</v>
      </c>
      <c r="J45" s="22" t="str">
        <f>[1]元データ!AK39</f>
        <v>○</v>
      </c>
      <c r="K45" s="23" t="str">
        <f>[1]元データ!AL39</f>
        <v>○</v>
      </c>
    </row>
    <row r="46" spans="1:11" ht="22.5" customHeight="1" x14ac:dyDescent="0.55000000000000004">
      <c r="A46" s="16" t="str">
        <f>[1]元データ!A40</f>
        <v>久喜市上内</v>
      </c>
      <c r="B46" s="17" t="str">
        <f>[1]元データ!B40</f>
        <v>クリエイト薬局久喜鷲宮店</v>
      </c>
      <c r="C46" s="18" t="str">
        <f>[1]元データ!C40</f>
        <v>×</v>
      </c>
      <c r="D46" s="19" t="str">
        <f>[1]元データ!E40</f>
        <v>久喜市上内1757-1</v>
      </c>
      <c r="E46" s="11" t="str">
        <f>[1]元データ!D40</f>
        <v>0480-57-0066</v>
      </c>
      <c r="F46" s="20" t="str">
        <f>[1]元データ!AG40</f>
        <v>○</v>
      </c>
      <c r="G46" s="18" t="str">
        <f>[1]元データ!AH40</f>
        <v>○</v>
      </c>
      <c r="H46" s="18">
        <f>[1]元データ!AI40</f>
        <v>48</v>
      </c>
      <c r="I46" s="21" t="str">
        <f>[1]元データ!AJ40</f>
        <v>○</v>
      </c>
      <c r="J46" s="22" t="str">
        <f>[1]元データ!AK40</f>
        <v>○</v>
      </c>
      <c r="K46" s="23" t="str">
        <f>[1]元データ!AL40</f>
        <v>×</v>
      </c>
    </row>
    <row r="47" spans="1:11" ht="22.5" customHeight="1" x14ac:dyDescent="0.55000000000000004">
      <c r="A47" s="16" t="str">
        <f>[1]元データ!A41</f>
        <v>久喜市西大輪</v>
      </c>
      <c r="B47" s="17" t="str">
        <f>[1]元データ!B41</f>
        <v>ハロー薬局　久喜</v>
      </c>
      <c r="C47" s="18" t="str">
        <f>[1]元データ!C41</f>
        <v>〇</v>
      </c>
      <c r="D47" s="19" t="str">
        <f>[1]元データ!E41</f>
        <v>久喜市西大輪１９２４－５</v>
      </c>
      <c r="E47" s="11" t="str">
        <f>[1]元データ!D41</f>
        <v>0480-31-8762</v>
      </c>
      <c r="F47" s="20" t="str">
        <f>[1]元データ!AG41</f>
        <v>〇</v>
      </c>
      <c r="G47" s="18" t="str">
        <f>[1]元データ!AH41</f>
        <v>〇</v>
      </c>
      <c r="H47" s="18">
        <f>[1]元データ!AI41</f>
        <v>48</v>
      </c>
      <c r="I47" s="21" t="str">
        <f>[1]元データ!AJ41</f>
        <v>〇</v>
      </c>
      <c r="J47" s="22" t="str">
        <f>[1]元データ!AK41</f>
        <v>〇</v>
      </c>
      <c r="K47" s="23" t="str">
        <f>[1]元データ!AL41</f>
        <v>〇</v>
      </c>
    </row>
    <row r="48" spans="1:11" ht="22.5" customHeight="1" x14ac:dyDescent="0.55000000000000004">
      <c r="A48" s="16" t="str">
        <f>[1]元データ!A42</f>
        <v>久喜市西大輪</v>
      </c>
      <c r="B48" s="17" t="str">
        <f>[1]元データ!B42</f>
        <v>つばさ薬局</v>
      </c>
      <c r="C48" s="18" t="str">
        <f>[1]元データ!C42</f>
        <v>○</v>
      </c>
      <c r="D48" s="19" t="str">
        <f>[1]元データ!E42</f>
        <v>久喜市東大輪1276-1</v>
      </c>
      <c r="E48" s="11" t="str">
        <f>[1]元データ!D42</f>
        <v>0480-44-9152</v>
      </c>
      <c r="F48" s="20" t="str">
        <f>[1]元データ!AG42</f>
        <v>○</v>
      </c>
      <c r="G48" s="18" t="str">
        <f>[1]元データ!AH42</f>
        <v>○</v>
      </c>
      <c r="H48" s="18">
        <f>[1]元データ!AI42</f>
        <v>2</v>
      </c>
      <c r="I48" s="21" t="str">
        <f>[1]元データ!AJ42</f>
        <v>○</v>
      </c>
      <c r="J48" s="22" t="str">
        <f>[1]元データ!AK42</f>
        <v>×</v>
      </c>
      <c r="K48" s="23" t="str">
        <f>[1]元データ!AL42</f>
        <v>×</v>
      </c>
    </row>
    <row r="49" spans="1:11" ht="22.5" customHeight="1" x14ac:dyDescent="0.55000000000000004">
      <c r="A49" s="16" t="str">
        <f>[1]元データ!A43</f>
        <v>久喜市青毛</v>
      </c>
      <c r="B49" s="17" t="str">
        <f>[1]元データ!B43</f>
        <v>芙蓉堂薬局久喜青毛店</v>
      </c>
      <c r="C49" s="18" t="str">
        <f>[1]元データ!C43</f>
        <v>×</v>
      </c>
      <c r="D49" s="19" t="str">
        <f>[1]元データ!E43</f>
        <v>久喜市青毛4-5-7</v>
      </c>
      <c r="E49" s="11" t="str">
        <f>[1]元データ!D43</f>
        <v>0480-48-7222</v>
      </c>
      <c r="F49" s="20" t="str">
        <f>[1]元データ!AG43</f>
        <v>〇</v>
      </c>
      <c r="G49" s="18" t="str">
        <f>[1]元データ!AH43</f>
        <v>〇</v>
      </c>
      <c r="H49" s="18">
        <f>[1]元データ!AI43</f>
        <v>48</v>
      </c>
      <c r="I49" s="21" t="str">
        <f>[1]元データ!AJ43</f>
        <v>〇</v>
      </c>
      <c r="J49" s="22" t="str">
        <f>[1]元データ!AK43</f>
        <v>〇</v>
      </c>
      <c r="K49" s="23" t="str">
        <f>[1]元データ!AL43</f>
        <v>〇</v>
      </c>
    </row>
    <row r="50" spans="1:11" ht="22.5" customHeight="1" x14ac:dyDescent="0.55000000000000004">
      <c r="A50" s="16" t="str">
        <f>[1]元データ!A44</f>
        <v>久喜市青毛</v>
      </c>
      <c r="B50" s="17" t="str">
        <f>[1]元データ!B44</f>
        <v>なのはな薬局</v>
      </c>
      <c r="C50" s="18" t="str">
        <f>[1]元データ!C44</f>
        <v>〇</v>
      </c>
      <c r="D50" s="19" t="str">
        <f>[1]元データ!E44</f>
        <v>久喜市青毛1100-4</v>
      </c>
      <c r="E50" s="11" t="str">
        <f>[1]元データ!D44</f>
        <v>0480-25-4050</v>
      </c>
      <c r="F50" s="20" t="str">
        <f>[1]元データ!AG44</f>
        <v>〇</v>
      </c>
      <c r="G50" s="18" t="str">
        <f>[1]元データ!AH44</f>
        <v>〇</v>
      </c>
      <c r="H50" s="18">
        <f>[1]元データ!AI44</f>
        <v>60</v>
      </c>
      <c r="I50" s="21" t="str">
        <f>[1]元データ!AJ44</f>
        <v>〇</v>
      </c>
      <c r="J50" s="22" t="str">
        <f>[1]元データ!AK44</f>
        <v>〇</v>
      </c>
      <c r="K50" s="23" t="str">
        <f>[1]元データ!AL44</f>
        <v>〇</v>
      </c>
    </row>
    <row r="51" spans="1:11" ht="22.5" customHeight="1" x14ac:dyDescent="0.55000000000000004">
      <c r="A51" s="16" t="str">
        <f>[1]元データ!A45</f>
        <v>久喜市青葉</v>
      </c>
      <c r="B51" s="17" t="str">
        <f>[1]元データ!B45</f>
        <v>セキ薬局 久喜青葉店</v>
      </c>
      <c r="C51" s="18" t="str">
        <f>[1]元データ!C45</f>
        <v>○</v>
      </c>
      <c r="D51" s="19" t="str">
        <f>[1]元データ!E45</f>
        <v>久喜市青葉5-15-4</v>
      </c>
      <c r="E51" s="11" t="str">
        <f>[1]元データ!D45</f>
        <v>0480-29-2000</v>
      </c>
      <c r="F51" s="20" t="str">
        <f>[1]元データ!AG45</f>
        <v>○</v>
      </c>
      <c r="G51" s="18" t="str">
        <f>[1]元データ!AH45</f>
        <v>○</v>
      </c>
      <c r="H51" s="18">
        <f>[1]元データ!AI45</f>
        <v>100</v>
      </c>
      <c r="I51" s="21" t="str">
        <f>[1]元データ!AJ45</f>
        <v>○</v>
      </c>
      <c r="J51" s="22" t="str">
        <f>[1]元データ!AK45</f>
        <v>×</v>
      </c>
      <c r="K51" s="23" t="str">
        <f>[1]元データ!AL45</f>
        <v>×</v>
      </c>
    </row>
    <row r="52" spans="1:11" ht="22.5" customHeight="1" x14ac:dyDescent="0.55000000000000004">
      <c r="A52" s="16" t="str">
        <f>[1]元データ!A46</f>
        <v>久喜市南</v>
      </c>
      <c r="B52" s="17" t="str">
        <f>[1]元データ!B46</f>
        <v>アイン薬局久喜南店</v>
      </c>
      <c r="C52" s="18" t="str">
        <f>[1]元データ!C46</f>
        <v>〇</v>
      </c>
      <c r="D52" s="19" t="str">
        <f>[1]元データ!E46</f>
        <v>久喜市南１－９－６</v>
      </c>
      <c r="E52" s="11" t="str">
        <f>[1]元データ!D46</f>
        <v>0480-24-4193</v>
      </c>
      <c r="F52" s="20" t="str">
        <f>[1]元データ!AG46</f>
        <v>○</v>
      </c>
      <c r="G52" s="18" t="str">
        <f>[1]元データ!AH46</f>
        <v>○</v>
      </c>
      <c r="H52" s="18">
        <f>[1]元データ!AI46</f>
        <v>48</v>
      </c>
      <c r="I52" s="21" t="str">
        <f>[1]元データ!AJ46</f>
        <v>○</v>
      </c>
      <c r="J52" s="22" t="str">
        <f>[1]元データ!AK46</f>
        <v>○</v>
      </c>
      <c r="K52" s="23" t="str">
        <f>[1]元データ!AL46</f>
        <v>○</v>
      </c>
    </row>
    <row r="53" spans="1:11" ht="22.5" customHeight="1" x14ac:dyDescent="0.55000000000000004">
      <c r="A53" s="16" t="str">
        <f>[1]元データ!A47</f>
        <v>久喜市南栗橋</v>
      </c>
      <c r="B53" s="17" t="str">
        <f>[1]元データ!B47</f>
        <v>セイムス南栗橋薬局</v>
      </c>
      <c r="C53" s="18" t="str">
        <f>[1]元データ!C47</f>
        <v>〇</v>
      </c>
      <c r="D53" s="19" t="str">
        <f>[1]元データ!E47</f>
        <v>久喜市南栗橋4-14-1</v>
      </c>
      <c r="E53" s="11" t="str">
        <f>[1]元データ!D47</f>
        <v>0480-55-1221</v>
      </c>
      <c r="F53" s="20" t="str">
        <f>[1]元データ!AG47</f>
        <v>〇</v>
      </c>
      <c r="G53" s="18" t="str">
        <f>[1]元データ!AH47</f>
        <v>〇</v>
      </c>
      <c r="H53" s="18">
        <f>[1]元データ!AI47</f>
        <v>60</v>
      </c>
      <c r="I53" s="21" t="str">
        <f>[1]元データ!AJ47</f>
        <v>〇</v>
      </c>
      <c r="J53" s="22" t="str">
        <f>[1]元データ!AK47</f>
        <v>〇</v>
      </c>
      <c r="K53" s="23" t="str">
        <f>[1]元データ!AL47</f>
        <v>〇</v>
      </c>
    </row>
    <row r="54" spans="1:11" ht="22.5" customHeight="1" x14ac:dyDescent="0.55000000000000004">
      <c r="A54" s="16" t="str">
        <f>[1]元データ!A48</f>
        <v>久喜市南栗橋</v>
      </c>
      <c r="B54" s="17" t="str">
        <f>[1]元データ!B48</f>
        <v>ことぶき薬局</v>
      </c>
      <c r="C54" s="18" t="str">
        <f>[1]元データ!C48</f>
        <v>○</v>
      </c>
      <c r="D54" s="19" t="str">
        <f>[1]元データ!E48</f>
        <v>久喜市南栗橋1-2-1</v>
      </c>
      <c r="E54" s="11" t="str">
        <f>[1]元データ!D48</f>
        <v>0480-52-6600</v>
      </c>
      <c r="F54" s="20" t="str">
        <f>[1]元データ!AG48</f>
        <v>○</v>
      </c>
      <c r="G54" s="18" t="str">
        <f>[1]元データ!AH48</f>
        <v>○</v>
      </c>
      <c r="H54" s="18">
        <f>[1]元データ!AI48</f>
        <v>49</v>
      </c>
      <c r="I54" s="21" t="str">
        <f>[1]元データ!AJ48</f>
        <v>○</v>
      </c>
      <c r="J54" s="22" t="str">
        <f>[1]元データ!AK48</f>
        <v>○</v>
      </c>
      <c r="K54" s="23" t="str">
        <f>[1]元データ!AL48</f>
        <v>○</v>
      </c>
    </row>
    <row r="55" spans="1:11" ht="22.5" customHeight="1" x14ac:dyDescent="0.55000000000000004">
      <c r="A55" s="16" t="str">
        <f>[1]元データ!A49</f>
        <v>久喜市南栗橋</v>
      </c>
      <c r="B55" s="17" t="str">
        <f>[1]元データ!B49</f>
        <v>セキ薬局 南栗橋店</v>
      </c>
      <c r="C55" s="18" t="str">
        <f>[1]元データ!C49</f>
        <v>○</v>
      </c>
      <c r="D55" s="19" t="str">
        <f>[1]元データ!E49</f>
        <v>久喜市南栗橋8-2-9</v>
      </c>
      <c r="E55" s="11" t="str">
        <f>[1]元データ!D49</f>
        <v>0480-55-2100</v>
      </c>
      <c r="F55" s="20" t="str">
        <f>[1]元データ!AG49</f>
        <v>○</v>
      </c>
      <c r="G55" s="18" t="str">
        <f>[1]元データ!AH49</f>
        <v>○</v>
      </c>
      <c r="H55" s="18">
        <f>[1]元データ!AI49</f>
        <v>100</v>
      </c>
      <c r="I55" s="21" t="str">
        <f>[1]元データ!AJ49</f>
        <v>○</v>
      </c>
      <c r="J55" s="22" t="str">
        <f>[1]元データ!AK49</f>
        <v>○</v>
      </c>
      <c r="K55" s="23" t="str">
        <f>[1]元データ!AL49</f>
        <v>×</v>
      </c>
    </row>
    <row r="56" spans="1:11" ht="22.5" customHeight="1" x14ac:dyDescent="0.55000000000000004">
      <c r="A56" s="16" t="str">
        <f>[1]元データ!A50</f>
        <v>久喜市南栗橋</v>
      </c>
      <c r="B56" s="17" t="str">
        <f>[1]元データ!B50</f>
        <v>イオン薬局南栗橋店</v>
      </c>
      <c r="C56" s="18" t="str">
        <f>[1]元データ!C50</f>
        <v>〇</v>
      </c>
      <c r="D56" s="19" t="str">
        <f>[1]元データ!E50</f>
        <v>久喜市南栗橋8-2-1</v>
      </c>
      <c r="E56" s="11" t="str">
        <f>[1]元データ!D50</f>
        <v>0480-55-3309</v>
      </c>
      <c r="F56" s="20" t="str">
        <f>[1]元データ!AG50</f>
        <v>〇</v>
      </c>
      <c r="G56" s="18" t="str">
        <f>[1]元データ!AH50</f>
        <v>〇</v>
      </c>
      <c r="H56" s="18">
        <f>[1]元データ!AI50</f>
        <v>65</v>
      </c>
      <c r="I56" s="21" t="str">
        <f>[1]元データ!AJ50</f>
        <v>〇</v>
      </c>
      <c r="J56" s="22" t="str">
        <f>[1]元データ!AK50</f>
        <v>×</v>
      </c>
      <c r="K56" s="23" t="str">
        <f>[1]元データ!AL50</f>
        <v>×</v>
      </c>
    </row>
    <row r="57" spans="1:11" ht="22.5" customHeight="1" x14ac:dyDescent="0.55000000000000004">
      <c r="A57" s="16" t="str">
        <f>[1]元データ!A51</f>
        <v>久喜市北青柳</v>
      </c>
      <c r="B57" s="17" t="str">
        <f>[1]元データ!B51</f>
        <v>あけぼの薬局久喜店</v>
      </c>
      <c r="C57" s="18" t="str">
        <f>[1]元データ!C51</f>
        <v>×</v>
      </c>
      <c r="D57" s="19" t="str">
        <f>[1]元データ!E51</f>
        <v>埼玉県久喜市北青柳1382-2</v>
      </c>
      <c r="E57" s="11" t="str">
        <f>[1]元データ!D51</f>
        <v>0480-24-3144</v>
      </c>
      <c r="F57" s="20" t="str">
        <f>[1]元データ!AG51</f>
        <v>〇</v>
      </c>
      <c r="G57" s="18" t="str">
        <f>[1]元データ!AH51</f>
        <v>〇</v>
      </c>
      <c r="H57" s="18">
        <f>[1]元データ!AI51</f>
        <v>48</v>
      </c>
      <c r="I57" s="21" t="str">
        <f>[1]元データ!AJ51</f>
        <v>〇</v>
      </c>
      <c r="J57" s="22" t="str">
        <f>[1]元データ!AK51</f>
        <v>〇</v>
      </c>
      <c r="K57" s="23" t="str">
        <f>[1]元データ!AL51</f>
        <v>〇</v>
      </c>
    </row>
    <row r="58" spans="1:11" ht="19" x14ac:dyDescent="0.55000000000000004">
      <c r="A58" s="16" t="str">
        <f>[1]元データ!A52</f>
        <v>久喜市本町</v>
      </c>
      <c r="B58" s="17" t="str">
        <f>[1]元データ!B52</f>
        <v>きりん薬局久喜本町店</v>
      </c>
      <c r="C58" s="18" t="str">
        <f>[1]元データ!C52</f>
        <v>○</v>
      </c>
      <c r="D58" s="19" t="str">
        <f>[1]元データ!E52</f>
        <v>久喜市本町1-1-37</v>
      </c>
      <c r="E58" s="11" t="str">
        <f>[1]元データ!D52</f>
        <v>0480-26-1250</v>
      </c>
      <c r="F58" s="20" t="str">
        <f>[1]元データ!AG52</f>
        <v>○</v>
      </c>
      <c r="G58" s="18" t="str">
        <f>[1]元データ!AH52</f>
        <v>○</v>
      </c>
      <c r="H58" s="18">
        <f>[1]元データ!AI52</f>
        <v>60</v>
      </c>
      <c r="I58" s="21" t="str">
        <f>[1]元データ!AJ52</f>
        <v>○</v>
      </c>
      <c r="J58" s="22" t="str">
        <f>[1]元データ!AK52</f>
        <v>×</v>
      </c>
      <c r="K58" s="23" t="str">
        <f>[1]元データ!AL52</f>
        <v>×</v>
      </c>
    </row>
    <row r="59" spans="1:11" ht="19" x14ac:dyDescent="0.55000000000000004">
      <c r="A59" s="16" t="str">
        <f>[1]元データ!A53</f>
        <v>久喜市本町</v>
      </c>
      <c r="B59" s="17" t="str">
        <f>[1]元データ!B53</f>
        <v>ドラッグセイムス久喜本町薬局</v>
      </c>
      <c r="C59" s="18" t="str">
        <f>[1]元データ!C53</f>
        <v>〇</v>
      </c>
      <c r="D59" s="19" t="str">
        <f>[1]元データ!E53</f>
        <v>久喜市本町1-1-16</v>
      </c>
      <c r="E59" s="11" t="str">
        <f>[1]元データ!D53</f>
        <v>0480-29-1965</v>
      </c>
      <c r="F59" s="20" t="str">
        <f>[1]元データ!AG53</f>
        <v>〇</v>
      </c>
      <c r="G59" s="18" t="str">
        <f>[1]元データ!AH53</f>
        <v>〇</v>
      </c>
      <c r="H59" s="18">
        <f>[1]元データ!AI53</f>
        <v>1948</v>
      </c>
      <c r="I59" s="21" t="str">
        <f>[1]元データ!AJ53</f>
        <v>〇</v>
      </c>
      <c r="J59" s="22" t="str">
        <f>[1]元データ!AK53</f>
        <v>×</v>
      </c>
      <c r="K59" s="23" t="str">
        <f>[1]元データ!AL53</f>
        <v>×</v>
      </c>
    </row>
    <row r="60" spans="1:11" ht="19" x14ac:dyDescent="0.55000000000000004">
      <c r="A60" s="16" t="str">
        <f>[1]元データ!A54</f>
        <v>久喜市本町</v>
      </c>
      <c r="B60" s="17" t="str">
        <f>[1]元データ!B54</f>
        <v>アイン薬局久喜本町店</v>
      </c>
      <c r="C60" s="18" t="str">
        <f>[1]元データ!C54</f>
        <v>〇</v>
      </c>
      <c r="D60" s="19" t="str">
        <f>[1]元データ!E54</f>
        <v>久喜市本町2-16-39</v>
      </c>
      <c r="E60" s="11" t="str">
        <f>[1]元データ!D54</f>
        <v>0480-25-1193</v>
      </c>
      <c r="F60" s="20" t="str">
        <f>[1]元データ!AG54</f>
        <v>〇</v>
      </c>
      <c r="G60" s="18" t="str">
        <f>[1]元データ!AH54</f>
        <v>〇</v>
      </c>
      <c r="H60" s="18">
        <f>[1]元データ!AI54</f>
        <v>58</v>
      </c>
      <c r="I60" s="21" t="str">
        <f>[1]元データ!AJ54</f>
        <v>〇</v>
      </c>
      <c r="J60" s="22" t="str">
        <f>[1]元データ!AK54</f>
        <v>〇</v>
      </c>
      <c r="K60" s="23" t="str">
        <f>[1]元データ!AL54</f>
        <v>〇</v>
      </c>
    </row>
    <row r="61" spans="1:11" ht="19" x14ac:dyDescent="0.55000000000000004">
      <c r="A61" s="16" t="str">
        <f>[1]元データ!A55</f>
        <v>久喜市本町</v>
      </c>
      <c r="B61" s="17" t="str">
        <f>[1]元データ!B55</f>
        <v>オリーブ薬局</v>
      </c>
      <c r="C61" s="18" t="str">
        <f>[1]元データ!C55</f>
        <v>〇</v>
      </c>
      <c r="D61" s="19" t="str">
        <f>[1]元データ!E55</f>
        <v>久喜市本町2－2－31</v>
      </c>
      <c r="E61" s="11" t="str">
        <f>[1]元データ!D55</f>
        <v>0480ｰ24ｰ3510</v>
      </c>
      <c r="F61" s="20" t="s">
        <v>21</v>
      </c>
      <c r="G61" s="18" t="str">
        <f>[1]元データ!AH55</f>
        <v>○</v>
      </c>
      <c r="H61" s="18">
        <f>[1]元データ!AI55</f>
        <v>50</v>
      </c>
      <c r="I61" s="21" t="s">
        <v>21</v>
      </c>
      <c r="J61" s="22" t="str">
        <f>[1]元データ!AK55</f>
        <v>○</v>
      </c>
      <c r="K61" s="23" t="str">
        <f>[1]元データ!AL55</f>
        <v>○</v>
      </c>
    </row>
    <row r="62" spans="1:11" ht="19" x14ac:dyDescent="0.55000000000000004">
      <c r="A62" s="16" t="str">
        <f>[1]元データ!A56</f>
        <v>久喜市本町</v>
      </c>
      <c r="B62" s="17" t="str">
        <f>[1]元データ!B56</f>
        <v>池上薬局</v>
      </c>
      <c r="C62" s="18" t="str">
        <f>[1]元データ!C56</f>
        <v>〇</v>
      </c>
      <c r="D62" s="19" t="str">
        <f>[1]元データ!E56</f>
        <v>久喜市本町1-1-12</v>
      </c>
      <c r="E62" s="11" t="str">
        <f>[1]元データ!D56</f>
        <v>0480ｰ21ｰ0349</v>
      </c>
      <c r="F62" s="20" t="str">
        <f>[1]元データ!AG56</f>
        <v>×</v>
      </c>
      <c r="G62" s="18" t="str">
        <f>[1]元データ!AH56</f>
        <v>○</v>
      </c>
      <c r="H62" s="18">
        <f>[1]元データ!AI56</f>
        <v>132</v>
      </c>
      <c r="I62" s="21" t="str">
        <f>[1]元データ!AJ56</f>
        <v>〇</v>
      </c>
      <c r="J62" s="22" t="str">
        <f>[1]元データ!AK56</f>
        <v>×</v>
      </c>
      <c r="K62" s="23" t="str">
        <f>[1]元データ!AL56</f>
        <v>×</v>
      </c>
    </row>
    <row r="63" spans="1:11" ht="19" x14ac:dyDescent="0.55000000000000004">
      <c r="A63" s="16" t="str">
        <f>[1]元データ!A57</f>
        <v>久喜市本町</v>
      </c>
      <c r="B63" s="17" t="str">
        <f>[1]元データ!B57</f>
        <v>薬局ユー・ファーマシー</v>
      </c>
      <c r="C63" s="18" t="str">
        <f>[1]元データ!C57</f>
        <v>〇</v>
      </c>
      <c r="D63" s="19" t="str">
        <f>[1]元データ!E57</f>
        <v>久喜市本町１－９－８</v>
      </c>
      <c r="E63" s="11" t="str">
        <f>[1]元データ!D57</f>
        <v>0480-22-8887</v>
      </c>
      <c r="F63" s="20" t="str">
        <f>[1]元データ!AG57</f>
        <v>×</v>
      </c>
      <c r="G63" s="18" t="str">
        <f>[1]元データ!AH57</f>
        <v>×</v>
      </c>
      <c r="H63" s="18">
        <f>[1]元データ!AI57</f>
        <v>30</v>
      </c>
      <c r="I63" s="21" t="str">
        <f>[1]元データ!AJ57</f>
        <v>×</v>
      </c>
      <c r="J63" s="22" t="str">
        <f>[1]元データ!AK57</f>
        <v>×</v>
      </c>
      <c r="K63" s="23" t="str">
        <f>[1]元データ!AL57</f>
        <v>×</v>
      </c>
    </row>
    <row r="64" spans="1:11" ht="19" x14ac:dyDescent="0.55000000000000004">
      <c r="A64" s="16" t="str">
        <f>[1]元データ!A58</f>
        <v>久喜市本町</v>
      </c>
      <c r="B64" s="17" t="str">
        <f>[1]元データ!B58</f>
        <v>かちどき薬局久喜本町店</v>
      </c>
      <c r="C64" s="18" t="str">
        <f>[1]元データ!C58</f>
        <v>〇</v>
      </c>
      <c r="D64" s="19" t="str">
        <f>[1]元データ!E58</f>
        <v>久喜市本町1-7-15</v>
      </c>
      <c r="E64" s="11" t="str">
        <f>[1]元データ!D58</f>
        <v>0480-25-5425</v>
      </c>
      <c r="F64" s="20" t="str">
        <f>[1]元データ!AG58</f>
        <v>○</v>
      </c>
      <c r="G64" s="18" t="str">
        <f>[1]元データ!AH58</f>
        <v>○</v>
      </c>
      <c r="H64" s="18">
        <f>[1]元データ!AI58</f>
        <v>100</v>
      </c>
      <c r="I64" s="21" t="str">
        <f>[1]元データ!AJ58</f>
        <v>○</v>
      </c>
      <c r="J64" s="22" t="str">
        <f>[1]元データ!AK58</f>
        <v>○</v>
      </c>
      <c r="K64" s="23" t="str">
        <f>[1]元データ!AL58</f>
        <v>○</v>
      </c>
    </row>
    <row r="65" spans="1:11" ht="19" x14ac:dyDescent="0.55000000000000004">
      <c r="A65" s="16" t="str">
        <f>[1]元データ!A59</f>
        <v>久喜市本町</v>
      </c>
      <c r="B65" s="17" t="str">
        <f>[1]元データ!B59</f>
        <v>セキ薬局 久喜中央店</v>
      </c>
      <c r="C65" s="18" t="str">
        <f>[1]元データ!C59</f>
        <v>○</v>
      </c>
      <c r="D65" s="19" t="str">
        <f>[1]元データ!E59</f>
        <v>久喜市本町8-5-35</v>
      </c>
      <c r="E65" s="11" t="str">
        <f>[1]元データ!D59</f>
        <v>0480-29-5300</v>
      </c>
      <c r="F65" s="20" t="str">
        <f>[1]元データ!AG59</f>
        <v>○</v>
      </c>
      <c r="G65" s="18" t="str">
        <f>[1]元データ!AH59</f>
        <v>○</v>
      </c>
      <c r="H65" s="18">
        <f>[1]元データ!AI59</f>
        <v>100</v>
      </c>
      <c r="I65" s="21" t="str">
        <f>[1]元データ!AJ59</f>
        <v>○</v>
      </c>
      <c r="J65" s="22" t="str">
        <f>[1]元データ!AK59</f>
        <v>×</v>
      </c>
      <c r="K65" s="23" t="str">
        <f>[1]元データ!AL59</f>
        <v>×</v>
      </c>
    </row>
    <row r="66" spans="1:11" ht="19" x14ac:dyDescent="0.55000000000000004">
      <c r="A66" s="16" t="str">
        <f>[1]元データ!A60</f>
        <v>久喜市鷲宮</v>
      </c>
      <c r="B66" s="17" t="str">
        <f>[1]元データ!B60</f>
        <v>カレン薬局　鷲宮店</v>
      </c>
      <c r="C66" s="18" t="str">
        <f>[1]元データ!C60</f>
        <v>×</v>
      </c>
      <c r="D66" s="19" t="str">
        <f>[1]元データ!E60</f>
        <v>久喜市鷲宮4丁目5－22</v>
      </c>
      <c r="E66" s="11" t="str">
        <f>[1]元データ!D60</f>
        <v>480‐58－9288</v>
      </c>
      <c r="F66" s="20" t="str">
        <f>[1]元データ!AG60</f>
        <v>○</v>
      </c>
      <c r="G66" s="18" t="str">
        <f>[1]元データ!AH60</f>
        <v>○</v>
      </c>
      <c r="H66" s="18">
        <f>[1]元データ!AI60</f>
        <v>5</v>
      </c>
      <c r="I66" s="21" t="str">
        <f>[1]元データ!AJ60</f>
        <v>○</v>
      </c>
      <c r="J66" s="22" t="str">
        <f>[1]元データ!AK60</f>
        <v>×</v>
      </c>
      <c r="K66" s="23" t="str">
        <f>[1]元データ!AL60</f>
        <v>×</v>
      </c>
    </row>
    <row r="67" spans="1:11" ht="19" x14ac:dyDescent="0.55000000000000004">
      <c r="A67" s="16" t="str">
        <f>[1]元データ!A61</f>
        <v>白岡市小久喜</v>
      </c>
      <c r="B67" s="17" t="str">
        <f>[1]元データ!B61</f>
        <v>あおば薬局　白岡店</v>
      </c>
      <c r="C67" s="18" t="str">
        <f>[1]元データ!C61</f>
        <v>○</v>
      </c>
      <c r="D67" s="19" t="str">
        <f>[1]元データ!E61</f>
        <v>白岡市小久喜815-6</v>
      </c>
      <c r="E67" s="11" t="str">
        <f>[1]元データ!D61</f>
        <v>0480-31-8895</v>
      </c>
      <c r="F67" s="20" t="str">
        <f>[1]元データ!AG61</f>
        <v>○</v>
      </c>
      <c r="G67" s="18" t="str">
        <f>[1]元データ!AH61</f>
        <v>○</v>
      </c>
      <c r="H67" s="18">
        <f>[1]元データ!AI61</f>
        <v>50</v>
      </c>
      <c r="I67" s="21" t="str">
        <f>[1]元データ!AJ61</f>
        <v>○</v>
      </c>
      <c r="J67" s="22" t="str">
        <f>[1]元データ!AK61</f>
        <v>○</v>
      </c>
      <c r="K67" s="23" t="str">
        <f>[1]元データ!AL61</f>
        <v>○</v>
      </c>
    </row>
    <row r="68" spans="1:11" ht="19" x14ac:dyDescent="0.55000000000000004">
      <c r="A68" s="16" t="str">
        <f>[1]元データ!A62</f>
        <v>白岡市篠津</v>
      </c>
      <c r="B68" s="17" t="str">
        <f>[1]元データ!B62</f>
        <v>ひよこ薬局</v>
      </c>
      <c r="C68" s="18" t="str">
        <f>[1]元データ!C62</f>
        <v>〇</v>
      </c>
      <c r="D68" s="19" t="str">
        <f>[1]元データ!E62</f>
        <v>白岡市篠津1935-6</v>
      </c>
      <c r="E68" s="11" t="str">
        <f>[1]元データ!D62</f>
        <v>0480-44-9803</v>
      </c>
      <c r="F68" s="20" t="str">
        <f>[1]元データ!AG62</f>
        <v>×</v>
      </c>
      <c r="G68" s="18" t="str">
        <f>[1]元データ!AH62</f>
        <v>×</v>
      </c>
      <c r="H68" s="18">
        <f>[1]元データ!AI62</f>
        <v>3</v>
      </c>
      <c r="I68" s="21" t="str">
        <f>[1]元データ!AJ62</f>
        <v>×</v>
      </c>
      <c r="J68" s="22" t="str">
        <f>[1]元データ!AK62</f>
        <v>×</v>
      </c>
      <c r="K68" s="23" t="str">
        <f>[1]元データ!AL62</f>
        <v>×</v>
      </c>
    </row>
    <row r="69" spans="1:11" ht="19" x14ac:dyDescent="0.55000000000000004">
      <c r="A69" s="16" t="str">
        <f>[1]元データ!A63</f>
        <v>白岡市小久喜</v>
      </c>
      <c r="B69" s="17" t="str">
        <f>[1]元データ!B63</f>
        <v>鈴木薬局　白岡店</v>
      </c>
      <c r="C69" s="18" t="str">
        <f>[1]元データ!C63</f>
        <v>〇</v>
      </c>
      <c r="D69" s="19" t="str">
        <f>[1]元データ!E63</f>
        <v>白岡市小久喜202-5</v>
      </c>
      <c r="E69" s="11" t="str">
        <f>[1]元データ!D63</f>
        <v>0480-44-8820</v>
      </c>
      <c r="F69" s="20" t="str">
        <f>[1]元データ!AG63</f>
        <v>〇</v>
      </c>
      <c r="G69" s="18" t="str">
        <f>[1]元データ!AH63</f>
        <v>〇</v>
      </c>
      <c r="H69" s="18">
        <f>[1]元データ!AI63</f>
        <v>50</v>
      </c>
      <c r="I69" s="21" t="str">
        <f>[1]元データ!AJ63</f>
        <v>〇</v>
      </c>
      <c r="J69" s="22" t="str">
        <f>[1]元データ!AK63</f>
        <v>〇</v>
      </c>
      <c r="K69" s="23" t="str">
        <f>[1]元データ!AL63</f>
        <v>×</v>
      </c>
    </row>
    <row r="70" spans="1:11" ht="19" x14ac:dyDescent="0.55000000000000004">
      <c r="A70" s="16" t="str">
        <f>[1]元データ!A64</f>
        <v>白岡市小久喜</v>
      </c>
      <c r="B70" s="17" t="str">
        <f>[1]元データ!B64</f>
        <v>明倫堂薬局</v>
      </c>
      <c r="C70" s="18" t="str">
        <f>[1]元データ!C64</f>
        <v>×</v>
      </c>
      <c r="D70" s="19" t="str">
        <f>[1]元データ!E64</f>
        <v>埼玉県白岡市小久喜1070-1</v>
      </c>
      <c r="E70" s="11" t="str">
        <f>[1]元データ!D64</f>
        <v>0480-91-7001</v>
      </c>
      <c r="F70" s="20" t="str">
        <f>[1]元データ!AG64</f>
        <v>〇</v>
      </c>
      <c r="G70" s="18" t="str">
        <f>[1]元データ!AH64</f>
        <v>○</v>
      </c>
      <c r="H70" s="18">
        <f>[1]元データ!AI64</f>
        <v>50</v>
      </c>
      <c r="I70" s="21" t="str">
        <f>[1]元データ!AJ64</f>
        <v>○</v>
      </c>
      <c r="J70" s="22" t="str">
        <f>[1]元データ!AK64</f>
        <v>○</v>
      </c>
      <c r="K70" s="23" t="str">
        <f>[1]元データ!AL64</f>
        <v>○</v>
      </c>
    </row>
    <row r="71" spans="1:11" ht="19" x14ac:dyDescent="0.55000000000000004">
      <c r="A71" s="16" t="str">
        <f>[1]元データ!A65</f>
        <v>白岡市小久喜</v>
      </c>
      <c r="B71" s="17" t="str">
        <f>[1]元データ!B65</f>
        <v>セキ薬局 白岡中央店</v>
      </c>
      <c r="C71" s="18" t="str">
        <f>[1]元データ!C65</f>
        <v>○</v>
      </c>
      <c r="D71" s="19" t="str">
        <f>[1]元データ!E65</f>
        <v>白岡市小久喜980-1</v>
      </c>
      <c r="E71" s="11" t="str">
        <f>[1]元データ!D65</f>
        <v>0480-90-5522</v>
      </c>
      <c r="F71" s="20" t="str">
        <f>[1]元データ!AG65</f>
        <v>○</v>
      </c>
      <c r="G71" s="18" t="str">
        <f>[1]元データ!AH65</f>
        <v>○</v>
      </c>
      <c r="H71" s="18">
        <f>[1]元データ!AI65</f>
        <v>100</v>
      </c>
      <c r="I71" s="21" t="str">
        <f>[1]元データ!AJ65</f>
        <v>○</v>
      </c>
      <c r="J71" s="22" t="str">
        <f>[1]元データ!AK65</f>
        <v>○</v>
      </c>
      <c r="K71" s="23" t="str">
        <f>[1]元データ!AL65</f>
        <v>×</v>
      </c>
    </row>
    <row r="72" spans="1:11" ht="19" x14ac:dyDescent="0.55000000000000004">
      <c r="A72" s="16" t="str">
        <f>[1]元データ!A66</f>
        <v>白岡市新白岡</v>
      </c>
      <c r="B72" s="17" t="str">
        <f>[1]元データ!B66</f>
        <v>スギ薬局新白岡店</v>
      </c>
      <c r="C72" s="18" t="str">
        <f>[1]元データ!C66</f>
        <v>×</v>
      </c>
      <c r="D72" s="19" t="str">
        <f>[1]元データ!E66</f>
        <v>白岡市新白岡3-40-1</v>
      </c>
      <c r="E72" s="11" t="str">
        <f>[1]元データ!D66</f>
        <v>0480-93-7440</v>
      </c>
      <c r="F72" s="20" t="str">
        <f>[1]元データ!AG66</f>
        <v>〇</v>
      </c>
      <c r="G72" s="18" t="str">
        <f>[1]元データ!AH66</f>
        <v>〇</v>
      </c>
      <c r="H72" s="18">
        <f>[1]元データ!AI66</f>
        <v>800</v>
      </c>
      <c r="I72" s="21" t="str">
        <f>[1]元データ!AJ66</f>
        <v>〇</v>
      </c>
      <c r="J72" s="22" t="str">
        <f>[1]元データ!AK66</f>
        <v>〇</v>
      </c>
      <c r="K72" s="23" t="str">
        <f>[1]元データ!AL66</f>
        <v>×</v>
      </c>
    </row>
    <row r="73" spans="1:11" ht="19" x14ac:dyDescent="0.55000000000000004">
      <c r="A73" s="16" t="str">
        <f>[1]元データ!A67</f>
        <v>白岡市新白岡</v>
      </c>
      <c r="B73" s="17" t="str">
        <f>[1]元データ!B67</f>
        <v>セキ薬局 新白岡店</v>
      </c>
      <c r="C73" s="18" t="str">
        <f>[1]元データ!C67</f>
        <v>○</v>
      </c>
      <c r="D73" s="19" t="str">
        <f>[1]元データ!E67</f>
        <v>白岡市新白岡4-6-13　ルネ新白岡駅前107号室</v>
      </c>
      <c r="E73" s="11" t="str">
        <f>[1]元データ!D67</f>
        <v>0480-90-1500</v>
      </c>
      <c r="F73" s="20" t="str">
        <f>[1]元データ!AG67</f>
        <v>○</v>
      </c>
      <c r="G73" s="18" t="str">
        <f>[1]元データ!AH67</f>
        <v>○</v>
      </c>
      <c r="H73" s="18">
        <f>[1]元データ!AI67</f>
        <v>100</v>
      </c>
      <c r="I73" s="21" t="str">
        <f>[1]元データ!AJ67</f>
        <v>○</v>
      </c>
      <c r="J73" s="22" t="str">
        <f>[1]元データ!AK67</f>
        <v>○</v>
      </c>
      <c r="K73" s="23" t="str">
        <f>[1]元データ!AL67</f>
        <v>×</v>
      </c>
    </row>
    <row r="74" spans="1:11" ht="19" x14ac:dyDescent="0.55000000000000004">
      <c r="A74" s="16" t="str">
        <f>[1]元データ!A68</f>
        <v>白岡市新白岡</v>
      </c>
      <c r="B74" s="17" t="str">
        <f>[1]元データ!B68</f>
        <v>クスリのアオキ新白岡薬局</v>
      </c>
      <c r="C74" s="18" t="str">
        <f>[1]元データ!C68</f>
        <v>×</v>
      </c>
      <c r="D74" s="19" t="str">
        <f>[1]元データ!E68</f>
        <v>白岡市新白岡5丁目12番地2</v>
      </c>
      <c r="E74" s="11" t="str">
        <f>[1]元データ!D68</f>
        <v>0480-31-6327</v>
      </c>
      <c r="F74" s="20" t="str">
        <f>[1]元データ!AG68</f>
        <v>〇</v>
      </c>
      <c r="G74" s="18" t="str">
        <f>[1]元データ!AH68</f>
        <v>〇</v>
      </c>
      <c r="H74" s="18">
        <f>[1]元データ!AI68</f>
        <v>1955</v>
      </c>
      <c r="I74" s="21" t="str">
        <f>[1]元データ!AJ68</f>
        <v>〇</v>
      </c>
      <c r="J74" s="22" t="str">
        <f>[1]元データ!AK68</f>
        <v>〇</v>
      </c>
      <c r="K74" s="23" t="str">
        <f>[1]元データ!AL68</f>
        <v>×</v>
      </c>
    </row>
    <row r="75" spans="1:11" ht="19" x14ac:dyDescent="0.55000000000000004">
      <c r="A75" s="16" t="str">
        <f>[1]元データ!A69</f>
        <v>白岡市新白岡</v>
      </c>
      <c r="B75" s="17" t="str">
        <f>[1]元データ!B69</f>
        <v>サークル薬局新白岡西口店</v>
      </c>
      <c r="C75" s="18" t="str">
        <f>[1]元データ!C69</f>
        <v>○</v>
      </c>
      <c r="D75" s="19" t="str">
        <f>[1]元データ!E69</f>
        <v>白岡市新白岡７－１５－７</v>
      </c>
      <c r="E75" s="11" t="str">
        <f>[1]元データ!D69</f>
        <v>0480-48-6849</v>
      </c>
      <c r="F75" s="20" t="str">
        <f>[1]元データ!AG69</f>
        <v>〇</v>
      </c>
      <c r="G75" s="18" t="str">
        <f>[1]元データ!AH69</f>
        <v>○</v>
      </c>
      <c r="H75" s="18">
        <f>[1]元データ!AI69</f>
        <v>52</v>
      </c>
      <c r="I75" s="21" t="str">
        <f>[1]元データ!AJ69</f>
        <v>○</v>
      </c>
      <c r="J75" s="22" t="str">
        <f>[1]元データ!AK69</f>
        <v>○</v>
      </c>
      <c r="K75" s="23" t="str">
        <f>[1]元データ!AL69</f>
        <v>○</v>
      </c>
    </row>
    <row r="76" spans="1:11" ht="19" x14ac:dyDescent="0.55000000000000004">
      <c r="A76" s="16" t="str">
        <f>[1]元データ!A70</f>
        <v>白岡市西</v>
      </c>
      <c r="B76" s="17" t="str">
        <f>[1]元データ!B70</f>
        <v>白岡スマイル薬局</v>
      </c>
      <c r="C76" s="18" t="str">
        <f>[1]元データ!C70</f>
        <v>×</v>
      </c>
      <c r="D76" s="19" t="str">
        <f>[1]元データ!E70</f>
        <v>白岡市西1-3-8</v>
      </c>
      <c r="E76" s="11" t="str">
        <f>[1]元データ!D70</f>
        <v>0480-53-9073</v>
      </c>
      <c r="F76" s="20" t="str">
        <f>[1]元データ!AG70</f>
        <v>○</v>
      </c>
      <c r="G76" s="18" t="str">
        <f>[1]元データ!AH70</f>
        <v>○</v>
      </c>
      <c r="H76" s="18">
        <f>[1]元データ!AI70</f>
        <v>48</v>
      </c>
      <c r="I76" s="21" t="str">
        <f>[1]元データ!AJ70</f>
        <v>○</v>
      </c>
      <c r="J76" s="22" t="str">
        <f>[1]元データ!AK70</f>
        <v>〇</v>
      </c>
      <c r="K76" s="23" t="str">
        <f>[1]元データ!AL70</f>
        <v>✕</v>
      </c>
    </row>
    <row r="77" spans="1:11" ht="19" x14ac:dyDescent="0.55000000000000004">
      <c r="A77" s="16" t="str">
        <f>[1]元データ!A71</f>
        <v>白岡市千駄野</v>
      </c>
      <c r="B77" s="17" t="str">
        <f>[1]元データ!B71</f>
        <v>いなほの調剤薬局</v>
      </c>
      <c r="C77" s="18" t="str">
        <f>[1]元データ!C71</f>
        <v>○</v>
      </c>
      <c r="D77" s="19" t="str">
        <f>[1]元データ!E71</f>
        <v>白岡市千駄野663-4</v>
      </c>
      <c r="E77" s="11" t="str">
        <f>[1]元データ!D71</f>
        <v>0480-90-1748</v>
      </c>
      <c r="F77" s="20" t="str">
        <f>[1]元データ!AG71</f>
        <v>〇</v>
      </c>
      <c r="G77" s="18" t="str">
        <f>[1]元データ!AH71</f>
        <v>○</v>
      </c>
      <c r="H77" s="18">
        <f>[1]元データ!AI71</f>
        <v>1360</v>
      </c>
      <c r="I77" s="21" t="str">
        <f>[1]元データ!AJ71</f>
        <v>○</v>
      </c>
      <c r="J77" s="22" t="str">
        <f>[1]元データ!AK71</f>
        <v>×</v>
      </c>
      <c r="K77" s="23" t="str">
        <f>[1]元データ!AL71</f>
        <v>×</v>
      </c>
    </row>
    <row r="78" spans="1:11" ht="19" x14ac:dyDescent="0.55000000000000004">
      <c r="A78" s="16" t="str">
        <f>[1]元データ!A72</f>
        <v>白岡市千駄野</v>
      </c>
      <c r="B78" s="17" t="str">
        <f>[1]元データ!B72</f>
        <v>セキ薬局 白岡店</v>
      </c>
      <c r="C78" s="18" t="str">
        <f>[1]元データ!C72</f>
        <v>○</v>
      </c>
      <c r="D78" s="19" t="str">
        <f>[1]元データ!E72</f>
        <v>白岡市千駄野657-7</v>
      </c>
      <c r="E78" s="11" t="str">
        <f>[1]元データ!D72</f>
        <v>0480-90-5332</v>
      </c>
      <c r="F78" s="20" t="str">
        <f>[1]元データ!AG72</f>
        <v>○</v>
      </c>
      <c r="G78" s="18" t="str">
        <f>[1]元データ!AH72</f>
        <v>○</v>
      </c>
      <c r="H78" s="18">
        <f>[1]元データ!AI72</f>
        <v>100</v>
      </c>
      <c r="I78" s="21" t="str">
        <f>[1]元データ!AJ72</f>
        <v>○</v>
      </c>
      <c r="J78" s="22" t="str">
        <f>[1]元データ!AK72</f>
        <v>○</v>
      </c>
      <c r="K78" s="23" t="str">
        <f>[1]元データ!AL72</f>
        <v>×</v>
      </c>
    </row>
    <row r="79" spans="1:11" ht="19" x14ac:dyDescent="0.55000000000000004">
      <c r="A79" s="16" t="str">
        <f>[1]元データ!A73</f>
        <v>白岡市千駄野</v>
      </c>
      <c r="B79" s="17" t="str">
        <f>[1]元データ!B73</f>
        <v>クオール薬局白岡店</v>
      </c>
      <c r="C79" s="18" t="str">
        <f>[1]元データ!C73</f>
        <v>〇</v>
      </c>
      <c r="D79" s="19" t="str">
        <f>[1]元データ!E73</f>
        <v>白岡市千駄野1340-5</v>
      </c>
      <c r="E79" s="11" t="str">
        <f>[1]元データ!D73</f>
        <v>0480-93-1161</v>
      </c>
      <c r="F79" s="20" t="str">
        <f>[1]元データ!AG73</f>
        <v>○</v>
      </c>
      <c r="G79" s="18" t="str">
        <f>[1]元データ!AH73</f>
        <v>○</v>
      </c>
      <c r="H79" s="18">
        <f>[1]元データ!AI73</f>
        <v>8</v>
      </c>
      <c r="I79" s="21" t="str">
        <f>[1]元データ!AJ73</f>
        <v>○</v>
      </c>
      <c r="J79" s="22" t="str">
        <f>[1]元データ!AK73</f>
        <v>○</v>
      </c>
      <c r="K79" s="23" t="str">
        <f>[1]元データ!AL73</f>
        <v>○</v>
      </c>
    </row>
    <row r="80" spans="1:11" ht="19" x14ac:dyDescent="0.55000000000000004">
      <c r="A80" s="16" t="str">
        <f>[1]元データ!A74</f>
        <v>白岡市白岡</v>
      </c>
      <c r="B80" s="17" t="str">
        <f>[1]元データ!B74</f>
        <v>ウエルシア薬局白岡店</v>
      </c>
      <c r="C80" s="18" t="str">
        <f>[1]元データ!C74</f>
        <v>〇</v>
      </c>
      <c r="D80" s="19" t="str">
        <f>[1]元データ!E74</f>
        <v>白岡市白岡1143-1</v>
      </c>
      <c r="E80" s="11" t="str">
        <f>[1]元データ!D74</f>
        <v>0480-91-6722</v>
      </c>
      <c r="F80" s="20" t="str">
        <f>[1]元データ!AG74</f>
        <v>〇</v>
      </c>
      <c r="G80" s="18" t="str">
        <f>[1]元データ!AH74</f>
        <v>〇</v>
      </c>
      <c r="H80" s="18">
        <f>[1]元データ!AI74</f>
        <v>120</v>
      </c>
      <c r="I80" s="21" t="str">
        <f>[1]元データ!AJ74</f>
        <v>〇</v>
      </c>
      <c r="J80" s="22" t="str">
        <f>[1]元データ!AK74</f>
        <v>〇</v>
      </c>
      <c r="K80" s="23" t="str">
        <f>[1]元データ!AL74</f>
        <v>〇</v>
      </c>
    </row>
    <row r="81" spans="1:15" ht="19" x14ac:dyDescent="0.55000000000000004">
      <c r="A81" s="16" t="str">
        <f>[1]元データ!A75</f>
        <v>白岡市白岡</v>
      </c>
      <c r="B81" s="17" t="str">
        <f>[1]元データ!B75</f>
        <v>フタバ薬局</v>
      </c>
      <c r="C81" s="18" t="str">
        <f>[1]元データ!C75</f>
        <v>◯</v>
      </c>
      <c r="D81" s="19" t="str">
        <f>[1]元データ!E75</f>
        <v>白岡市白岡1501イリーデカーサ1Ｆ</v>
      </c>
      <c r="E81" s="11" t="str">
        <f>[1]元データ!D75</f>
        <v>0480－31－8225</v>
      </c>
      <c r="F81" s="20" t="str">
        <f>[1]元データ!AG75</f>
        <v>×</v>
      </c>
      <c r="G81" s="18" t="str">
        <f>[1]元データ!AH75</f>
        <v>○</v>
      </c>
      <c r="H81" s="18">
        <f>[1]元データ!AI75</f>
        <v>48</v>
      </c>
      <c r="I81" s="21" t="str">
        <f>[1]元データ!AJ75</f>
        <v>○</v>
      </c>
      <c r="J81" s="22" t="str">
        <f>[1]元データ!AK75</f>
        <v>○</v>
      </c>
      <c r="K81" s="23" t="str">
        <f>[1]元データ!AL75</f>
        <v>〇</v>
      </c>
    </row>
    <row r="82" spans="1:15" ht="19.5" thickBot="1" x14ac:dyDescent="0.6">
      <c r="A82" s="24">
        <f>[1]元データ!A78</f>
        <v>0</v>
      </c>
      <c r="B82" s="25">
        <f>[1]元データ!B78</f>
        <v>0</v>
      </c>
      <c r="C82" s="26">
        <f>[1]元データ!C78</f>
        <v>0</v>
      </c>
      <c r="D82" s="27">
        <f>[1]元データ!E78</f>
        <v>0</v>
      </c>
      <c r="E82" s="28">
        <f>[1]元データ!D78</f>
        <v>0</v>
      </c>
      <c r="F82" s="29">
        <f>[1]元データ!AG78</f>
        <v>0</v>
      </c>
      <c r="G82" s="26">
        <f>[1]元データ!AH78</f>
        <v>0</v>
      </c>
      <c r="H82" s="26">
        <f>[1]元データ!AI78</f>
        <v>0</v>
      </c>
      <c r="I82" s="30">
        <f>[1]元データ!AJ78</f>
        <v>0</v>
      </c>
      <c r="J82" s="31">
        <f>[1]元データ!AK78</f>
        <v>0</v>
      </c>
      <c r="K82" s="32">
        <f>[1]元データ!AL78</f>
        <v>0</v>
      </c>
    </row>
    <row r="84" spans="1:15" ht="19" x14ac:dyDescent="0.55000000000000004">
      <c r="A84" s="3" t="s">
        <v>22</v>
      </c>
    </row>
    <row r="85" spans="1:15" ht="19" x14ac:dyDescent="0.55000000000000004">
      <c r="A85" s="33" t="s">
        <v>23</v>
      </c>
    </row>
    <row r="86" spans="1:15" ht="19" x14ac:dyDescent="0.55000000000000004">
      <c r="A86" s="33" t="s">
        <v>24</v>
      </c>
    </row>
    <row r="87" spans="1:15" ht="19" x14ac:dyDescent="0.55000000000000004">
      <c r="A87" s="2" t="s">
        <v>25</v>
      </c>
    </row>
    <row r="88" spans="1:15" ht="19" x14ac:dyDescent="0.55000000000000004">
      <c r="A88" s="2" t="s">
        <v>26</v>
      </c>
    </row>
    <row r="89" spans="1:15" ht="19" x14ac:dyDescent="0.55000000000000004">
      <c r="A89" s="33" t="s">
        <v>27</v>
      </c>
    </row>
    <row r="90" spans="1:15" ht="18" thickBot="1" x14ac:dyDescent="0.6"/>
    <row r="91" spans="1:15" ht="22.5" x14ac:dyDescent="0.55000000000000004">
      <c r="A91" s="36" t="s">
        <v>28</v>
      </c>
      <c r="B91" s="37"/>
      <c r="C91" s="37"/>
      <c r="D91" s="37"/>
      <c r="E91" s="37"/>
      <c r="F91" s="37"/>
      <c r="G91" s="37"/>
      <c r="H91" s="37"/>
      <c r="I91" s="37"/>
      <c r="J91" s="37"/>
      <c r="K91" s="38"/>
      <c r="L91" s="34"/>
      <c r="M91" s="34"/>
      <c r="N91" s="34"/>
      <c r="O91" s="34"/>
    </row>
    <row r="92" spans="1:15" ht="23" thickBot="1" x14ac:dyDescent="0.6">
      <c r="A92" s="39" t="s">
        <v>29</v>
      </c>
      <c r="B92" s="40"/>
      <c r="C92" s="40"/>
      <c r="D92" s="40"/>
      <c r="E92" s="40"/>
      <c r="F92" s="40"/>
      <c r="G92" s="40"/>
      <c r="H92" s="40"/>
      <c r="I92" s="40"/>
      <c r="J92" s="40"/>
      <c r="K92" s="41"/>
      <c r="L92" s="34"/>
      <c r="M92" s="34"/>
      <c r="N92" s="34"/>
      <c r="O92" s="34"/>
    </row>
    <row r="93" spans="1:15" ht="19.5" thickBot="1" x14ac:dyDescent="0.6">
      <c r="A93" s="2"/>
      <c r="B93" s="2"/>
      <c r="C93" s="2"/>
      <c r="D93" s="2"/>
      <c r="E93" s="2"/>
      <c r="F93" s="2"/>
      <c r="G93" s="2"/>
      <c r="H93" s="2"/>
      <c r="I93" s="2"/>
      <c r="J93" s="35"/>
    </row>
    <row r="94" spans="1:15" ht="22.5" x14ac:dyDescent="0.55000000000000004">
      <c r="A94" s="36" t="s">
        <v>30</v>
      </c>
      <c r="B94" s="37"/>
      <c r="C94" s="37"/>
      <c r="D94" s="37"/>
      <c r="E94" s="37"/>
      <c r="F94" s="37"/>
      <c r="G94" s="37"/>
      <c r="H94" s="37"/>
      <c r="I94" s="37"/>
      <c r="J94" s="37"/>
      <c r="K94" s="38"/>
      <c r="L94" s="34"/>
      <c r="M94" s="34"/>
      <c r="N94" s="34"/>
      <c r="O94" s="34"/>
    </row>
    <row r="95" spans="1:15" ht="23" thickBot="1" x14ac:dyDescent="0.6">
      <c r="A95" s="39" t="s">
        <v>31</v>
      </c>
      <c r="B95" s="40"/>
      <c r="C95" s="40"/>
      <c r="D95" s="40"/>
      <c r="E95" s="40"/>
      <c r="F95" s="40"/>
      <c r="G95" s="40"/>
      <c r="H95" s="40"/>
      <c r="I95" s="40"/>
      <c r="J95" s="40"/>
      <c r="K95" s="41"/>
      <c r="L95" s="34"/>
      <c r="M95" s="34"/>
      <c r="N95" s="34"/>
      <c r="O95" s="34"/>
    </row>
  </sheetData>
  <mergeCells count="26">
    <mergeCell ref="A6:K6"/>
    <mergeCell ref="A1:K1"/>
    <mergeCell ref="A2:K2"/>
    <mergeCell ref="A3:K3"/>
    <mergeCell ref="A4:I4"/>
    <mergeCell ref="A5:K5"/>
    <mergeCell ref="A7:K7"/>
    <mergeCell ref="A8:K8"/>
    <mergeCell ref="A9:K9"/>
    <mergeCell ref="A11:E11"/>
    <mergeCell ref="F11:K11"/>
    <mergeCell ref="A91:K91"/>
    <mergeCell ref="A92:K92"/>
    <mergeCell ref="A94:K94"/>
    <mergeCell ref="A95:K95"/>
    <mergeCell ref="F12:F14"/>
    <mergeCell ref="G12:G14"/>
    <mergeCell ref="H12:H14"/>
    <mergeCell ref="I12:I14"/>
    <mergeCell ref="J12:J14"/>
    <mergeCell ref="K13:K14"/>
    <mergeCell ref="A12:A14"/>
    <mergeCell ref="B12:B14"/>
    <mergeCell ref="C12:C14"/>
    <mergeCell ref="D12:D14"/>
    <mergeCell ref="E12:E14"/>
  </mergeCells>
  <phoneticPr fontId="2"/>
  <printOptions horizontalCentered="1"/>
  <pageMargins left="0.70866141732283472" right="0.70866141732283472" top="0.74803149606299213" bottom="0.74803149606299213" header="0.31496062992125984" footer="0.31496062992125984"/>
  <pageSetup paperSize="8" scale="71" fitToHeight="1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公表例（そのほかの薬局機能）</vt:lpstr>
      <vt:lpstr>'公表例（そのほかの薬局機能）'!Print_Area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薬剤師 久喜</dc:creator>
  <cp:lastModifiedBy>薬剤師 久喜</cp:lastModifiedBy>
  <dcterms:created xsi:type="dcterms:W3CDTF">2025-08-26T22:58:51Z</dcterms:created>
  <dcterms:modified xsi:type="dcterms:W3CDTF">2025-08-26T23:31:24Z</dcterms:modified>
</cp:coreProperties>
</file>